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vr\Economics\Intervencio\Documentación INTERVENCIÓN\CONTRACTES MENORS\CONTRACTES MENORS 2023\PERFIL DEL CONTRACTANT\"/>
    </mc:Choice>
  </mc:AlternateContent>
  <xr:revisionPtr revIDLastSave="0" documentId="13_ncr:1_{062EA8EE-DD4E-4289-AB05-4C7E468F00D7}" xr6:coauthVersionLast="36" xr6:coauthVersionMax="36" xr10:uidLastSave="{00000000-0000-0000-0000-000000000000}"/>
  <bookViews>
    <workbookView xWindow="120" yWindow="30" windowWidth="18915" windowHeight="11310" xr2:uid="{00000000-000D-0000-FFFF-FFFF00000000}"/>
  </bookViews>
  <sheets>
    <sheet name="PAT.ESPORTS 2023" sheetId="3" r:id="rId1"/>
  </sheets>
  <definedNames>
    <definedName name="_xlnm._FilterDatabase" localSheetId="0" hidden="1">'PAT.ESPORTS 2023'!$A$1:$I$143</definedName>
    <definedName name="_xlnm.Print_Area" localSheetId="0">'PAT.ESPORTS 2023'!$A$1:$I$6</definedName>
    <definedName name="_xlnm.Print_Titles" localSheetId="0">'PAT.ESPORTS 2023'!$1:$1</definedName>
  </definedNames>
  <calcPr calcId="191029"/>
</workbook>
</file>

<file path=xl/calcChain.xml><?xml version="1.0" encoding="utf-8"?>
<calcChain xmlns="http://schemas.openxmlformats.org/spreadsheetml/2006/main">
  <c r="F3" i="3" l="1"/>
  <c r="F4" i="3"/>
  <c r="F5" i="3"/>
  <c r="F6" i="3"/>
  <c r="G6" i="3"/>
  <c r="G3" i="3"/>
  <c r="G4" i="3"/>
  <c r="G5" i="3"/>
  <c r="G2" i="3"/>
  <c r="F2" i="3" s="1"/>
</calcChain>
</file>

<file path=xl/sharedStrings.xml><?xml version="1.0" encoding="utf-8"?>
<sst xmlns="http://schemas.openxmlformats.org/spreadsheetml/2006/main" count="261" uniqueCount="183">
  <si>
    <t>TERCERO</t>
  </si>
  <si>
    <t>CONCEPTO</t>
  </si>
  <si>
    <t xml:space="preserve"> B57059974</t>
  </si>
  <si>
    <t>SONOIBIZA SL</t>
  </si>
  <si>
    <t>EXP.44233/2021 - CONT.MENOR "IL·LUMINACIÓ I SÓ ESDEVENIMENTS FESTES 4 I 5 GENER 2022"</t>
  </si>
  <si>
    <t xml:space="preserve"> F62787692</t>
  </si>
  <si>
    <t>SIST AVANÇATS ENERGIA SOLAR TERMICA</t>
  </si>
  <si>
    <t>EXP.26099/2021 - CONT.MENOR "AVALUACIÓ OPORTUNITATS PROMOCIÓ CUMUNITATS ENERGÈTIQUES"</t>
  </si>
  <si>
    <t>PARDO RIERA JUAN</t>
  </si>
  <si>
    <t>EXP.23545/2021 - CONT.MENOR "ASSIST.TÈCNICA REDACCIÓ PROJECTE EXECUTIU SUBSTITUCIÓ TRES BOMBES CALOR CAN VENTOSA"</t>
  </si>
  <si>
    <t>QUESADA SALCEDO PABLO</t>
  </si>
  <si>
    <t>EXP.30016/2020 - CONT.MENOR "REDACCIÓ AVANTPROJECTE ACCESSOS E-10"</t>
  </si>
  <si>
    <t xml:space="preserve"> B87163572</t>
  </si>
  <si>
    <t>TEMA INGENIERIA SL</t>
  </si>
  <si>
    <t>EXP.29869/2020 - CONT.MENOR "ASSIST.TÈCNICA NOU CONTRACTE ESTACIONAMENT REGULAT O.R.A."</t>
  </si>
  <si>
    <t xml:space="preserve"> B60768512</t>
  </si>
  <si>
    <t>SCHNEIDER ELECTRIC IT SPAIN SLU</t>
  </si>
  <si>
    <t>EXP.2097/2022 CONT.MENOR MANTENIMENT ANY 2022 SISTEMES ALIMENTACIÓ ININTERROMPUDA DEL CENTRE DE PROCESSAMENT DE DADES DEL EDIFICI</t>
  </si>
  <si>
    <t xml:space="preserve"> A78244134</t>
  </si>
  <si>
    <t>VERTIV SPAIN SA</t>
  </si>
  <si>
    <t>EXP.2832/2022 CONT.MENOR MANTENIMENT 2022 SIST.AIRE CONDICIONAT CENTRE PROCESSAMENT DE DADES EDIF.CETIS</t>
  </si>
  <si>
    <t xml:space="preserve"> B07691330</t>
  </si>
  <si>
    <t>TERRAZOS DONADIOS SL</t>
  </si>
  <si>
    <t>EXP.2850/2022 CONT.MENOR SUBMINISTRAMENT MATERIAL PAVIMENT</t>
  </si>
  <si>
    <t>MUÑOZ LORES BEATRIZ</t>
  </si>
  <si>
    <t>EXP.33/2022 - CONT.MENOR "CURS ANGLÈS B1 FORMACIÓ DESOCUPATS 2021/2023"</t>
  </si>
  <si>
    <t xml:space="preserve"> B57477085</t>
  </si>
  <si>
    <t>PERIODICO DE IBIZA Y FORMENTERA SL</t>
  </si>
  <si>
    <t>EXP.3258/2022 CONT.MENOR PUBLICACIÓ ANUNCIS PUBLICITARIS NO OFICIALS</t>
  </si>
  <si>
    <t>EXP.3260/2022 CONT.MENOR PUBLICACIÓ ANUNCIS CARÀCTER OFICIAL</t>
  </si>
  <si>
    <t>PUJABI RIPOLL ANGEL JAVIER</t>
  </si>
  <si>
    <t>EXP.33819/2020 - RESTE CONT.MENOR "OBRES ADEQUACIÓ ESPAI SA DRASSANETA PER OBERTURA FABLAB EIVISSA" - EDUSI L8</t>
  </si>
  <si>
    <t>EXP.43925/2021 CONT.MENOR ASISTENCIA TÉCNICA I JURÍDICA EN  RELACIÓ AL SECTOR DEL TAXI DE LA CIUTAT D'EIVISSA</t>
  </si>
  <si>
    <t xml:space="preserve"> B57933764</t>
  </si>
  <si>
    <t>SUMINISTROS IBIZA INVERSIONES Y COR</t>
  </si>
  <si>
    <t>EXP.3689/2022 CONT.MENOR SUBMINISTRAMENT MATERIAL REPARACIONS VORERES PÚBLIQUES</t>
  </si>
  <si>
    <t>EXP.2940/2022 CONT.MENOR SUBMINISTRAMENT RAJOLES PAVIMENT JARDINS</t>
  </si>
  <si>
    <t xml:space="preserve"> B07148224</t>
  </si>
  <si>
    <t>SERVICIOS PALAU SL</t>
  </si>
  <si>
    <t>EXP.337/2022 CONT.MENOR SUBMINISTRAMENT RECANVIS PECES FONTANERIA</t>
  </si>
  <si>
    <t>RODRIGUEZ LOPEZ SERGIO</t>
  </si>
  <si>
    <t>EXP.2230/2022 CONT.MENOR SUPORT EN MANTENIMENT ZONES ENJARDINADES I EQUIPAMENTS MUNICIPALS</t>
  </si>
  <si>
    <t>URBANO CORDOBA MIGUEL ANGEL</t>
  </si>
  <si>
    <t>EXP.2182/2022 CONT.MENOR SERVEIS ESPECILISTA PODA ARBRAT AMB TÈCNIQUES D'ESCALADA I AJUDANT RESCATADOR (URGÈNCIES FENÒMENS METEORO</t>
  </si>
  <si>
    <t>PINA GONZALVEZ MANUEL</t>
  </si>
  <si>
    <t>EXP.2073/2022 CONT.MENOR PODA PALMERES PREVENCIÓ "BECUT"</t>
  </si>
  <si>
    <t>SANCHEZ ARJONA ANTONIO</t>
  </si>
  <si>
    <t>EXP.2854/2022 CONT.MENOR REPARACIONS VIA PÚBLICA DESPERFECTES JARDINERIA</t>
  </si>
  <si>
    <t xml:space="preserve"> B57453805</t>
  </si>
  <si>
    <t>ROIG MARI INGENIEROS SLPU</t>
  </si>
  <si>
    <t>EXP.4572/2021 - RESTE CONT.MENOR "REDACCIÓ PROJECTE I ESTUDI GESTIÓ RESIDUS CENTRE BAIXA EXIGÈNCIA ES GORG"</t>
  </si>
  <si>
    <t xml:space="preserve"> A07072689</t>
  </si>
  <si>
    <t>MUEBLES IBIZA SA</t>
  </si>
  <si>
    <t>EXP.6048/2022 CONT.MENOR SUBMINISTRAMENT MOBILIARI OFICINA CEMENTERI VELL</t>
  </si>
  <si>
    <t xml:space="preserve"> B07856651</t>
  </si>
  <si>
    <t>TRABAJOS FORESTALES PITIUSOS SL</t>
  </si>
  <si>
    <t>EXP.4943/2022 CONT.MENOR DEFENSA 150 EXEMPLARS PALMERA CONTRA BECUT VERMELL</t>
  </si>
  <si>
    <t xml:space="preserve"> A28760692</t>
  </si>
  <si>
    <t>VALORIZA SERVICIOS MEDIOAMBIENTALES</t>
  </si>
  <si>
    <t>EXP.3401/2022 CONT.MENOR SUBMINISTRAMENT 15 CONTENIDORS RODES PER RESTES JARDINERIA</t>
  </si>
  <si>
    <t>EXP.6192/2022 CONT.MENOR SUBMINISTRAMENT MOBILIARI OFICINA</t>
  </si>
  <si>
    <t xml:space="preserve"> B57597353</t>
  </si>
  <si>
    <t>OFI-GRUP A LES ILLES SL</t>
  </si>
  <si>
    <t>EXP.2889/2022 CONT.MENOR ADQUISICIÓ ARMARI MEDICAMENTS SAM</t>
  </si>
  <si>
    <t xml:space="preserve"> A07293285</t>
  </si>
  <si>
    <t>VIRU PURSNANEY SA</t>
  </si>
  <si>
    <t>EXP.6053/2022 CONT.MENOR COMPRA RENTADORA PISOS SUPERVISATS</t>
  </si>
  <si>
    <t>EXP.37573/2021 - CONT.MENOR "DCCIÓ.OBRA I COORD.SEG.I SALUT PROJ.CONT.CARRIL BICI AV.I.MACABICH PER AVDA. BARTOMEU ROSELLO I CONNE</t>
  </si>
  <si>
    <t>EXP.10926/2020 - RESTE CONT.MENOR "HONOR.PROJECTE I DO.O. XARXA BT SUBMIN.ELÈCTRIC CASA DE LA MÚSICA"</t>
  </si>
  <si>
    <t>YOUCEF GOMEZ LUIS ALBERTO</t>
  </si>
  <si>
    <t>EXP.5475/2022 CONT.MENOR ADIESTRAMIENTO PERROS PARA SU ADOPCIÓN EN CPA</t>
  </si>
  <si>
    <t xml:space="preserve"> B07163397</t>
  </si>
  <si>
    <t>PINTURAS BIZAFOR SL</t>
  </si>
  <si>
    <t>EXP.7004/2022 CONT.MENOR SUBMINISTRAMENT MATERIAL PINTURA CEIPS MUNICIPI</t>
  </si>
  <si>
    <t>SOLANO DELVALLE CARLOS GLAFIRO</t>
  </si>
  <si>
    <t>EXP.7053/2022 CONT.MENOR MANTENIMENT FERRERIA CEIPS MUNICIPI</t>
  </si>
  <si>
    <t>RIBAS RIERA BARTOLOME</t>
  </si>
  <si>
    <t>EXP.7063/2022 CONT.MENOR MANTENIMENT I REPARACIÓ ELEMENTS DE FUSTERIA CEIPS MUNICIPI</t>
  </si>
  <si>
    <t>EXP.7036/2022 CONT.MENOR SUBMINISTRAMENT MATERIAL PER MANTENIMENT CEIPS MUNICIPALS</t>
  </si>
  <si>
    <t xml:space="preserve"> B80858863</t>
  </si>
  <si>
    <t>SUBTERFUGE RECORDS SL</t>
  </si>
  <si>
    <t>EXP.7409/2022 CONT.MENOR CONCERT "LA LA LOVE YOU" PROGRAMACIÓ MUSICAL JOVENTUT</t>
  </si>
  <si>
    <t>ROGERO MARTINEZ FRANCISCO JOSE</t>
  </si>
  <si>
    <t>EXP.7403/2022 CONT.MENOR FESTIVAL MUSICAULA 2022 I ORGANITZACIÓ CONCERT "LA LA LOVE YOU"</t>
  </si>
  <si>
    <t xml:space="preserve"> A28782936</t>
  </si>
  <si>
    <t>UNIPREX SAU</t>
  </si>
  <si>
    <t>EXP.7093/2022 CONT.MENOR EMISSIÓ FALQUES PUBLICITÀRIES ONDA CEROIBIZA</t>
  </si>
  <si>
    <t xml:space="preserve"> B07719800</t>
  </si>
  <si>
    <t>RADIO EIVISSA SL</t>
  </si>
  <si>
    <t>EXP.7089/2022 CONT.MENOR EMISSIÓ FALQUES PUBLICITÀRIES A EMISSORA RÀDIO</t>
  </si>
  <si>
    <t>EXP.7092/2022 CONT.MENOR EMISSIÓ ESPAI INFORMATIU EL ALCALDE RESPONDE A CADENA SER IBIZA</t>
  </si>
  <si>
    <t>EXP.7095/2022 CONT.MENOR EMISSIÓ FALQUES PUBLICITÀRIES A EUROPA FM</t>
  </si>
  <si>
    <t xml:space="preserve"> B57363152</t>
  </si>
  <si>
    <t>VIAJES NEMESIS S L</t>
  </si>
  <si>
    <t>EXP.8519/2022 CONT.MENOR VIATGES I TRASLLATS ESDEVENIMENTS CULTURALS</t>
  </si>
  <si>
    <t xml:space="preserve"> B16537987</t>
  </si>
  <si>
    <t>TALLER DE RUIDOFONIA MOL SL</t>
  </si>
  <si>
    <t>EXP.7168/2022 CONT.MENOR EMISSIÓ FALQUES PUBLICITÀRIES</t>
  </si>
  <si>
    <t>EXP.7174/2022 CONT.MENOR EMISSIÓ FALQUES PUBLICITÀRIES RETRANSMISSIONS ESPORTIVES</t>
  </si>
  <si>
    <t>EXP.7172/2022 CONT.MENOR EMISSIÓ FALQUES PUBLICITÀRIES</t>
  </si>
  <si>
    <t>EXP.8508/2022 CONT.MENOR DESPESES AGÈNCIA DE VIATGES - CAN  VENTOSA</t>
  </si>
  <si>
    <t xml:space="preserve"> B80177728</t>
  </si>
  <si>
    <t>PRODUCCIONES TEATRALES CONTEMPORANE</t>
  </si>
  <si>
    <t>EXP.8982/2022 CONT.MENOR CONTRACTACIÓ 7 MAIG ESPECTACLE "UNA HISTORIA DE AMOR"</t>
  </si>
  <si>
    <t>PABLO ARIEL SCARFO</t>
  </si>
  <si>
    <t>EXP.6709/2022 - CONT.MENOR COST DOCENT ACC.FORM.558/21 "RESCAT ACCIDENTS ESPAIS AQUÀTICS NATURALS" FORM.DESOC.2021/23</t>
  </si>
  <si>
    <t xml:space="preserve"> B88454624</t>
  </si>
  <si>
    <t>SOLFIX ENGINEERING SL</t>
  </si>
  <si>
    <t>EXP.9358/2022 CONT.MENOR SUBMINISTRAMENT I INSTAL.LACIÓ DE  CÀMERES VIDEOVIGILÀNCIA EN VIA PÚBLICA</t>
  </si>
  <si>
    <t>EXP.7005/2022 CONT.MENOR CONVOCATORIA DE SUBVENCIONS SOIB   FORMACIO PERSONES DESOCUPADES 2021-2023 ACCIÓ FORMATIVA NATACIO 555/21</t>
  </si>
  <si>
    <t xml:space="preserve"> B57479503</t>
  </si>
  <si>
    <t>SIMA SEGUR PITIUSAS SL</t>
  </si>
  <si>
    <t>EXP.9771/2022 CONT.MENOR REPARACIÓ I ACTUALIZACIÓ SISTEMA ALARMASEGURETAT MUSEU PUGET</t>
  </si>
  <si>
    <t xml:space="preserve"> J57358418</t>
  </si>
  <si>
    <t>PAUXA SC</t>
  </si>
  <si>
    <t>EXP.9322/2022 CONT.MENOR PRODUCCIÓ DOCUMENTAL JOAN CASTELLÓ</t>
  </si>
  <si>
    <t>VICENTE HERNANDEZ JOSE</t>
  </si>
  <si>
    <t>EXP.3456/2022 - CONT.MENOR "ASSIST.TÈCNICA PROJECTE MILLORA EFICIÈNCIA ENERGÈTICA EDIFICIS MUNICIPALS" - EDUSI L4</t>
  </si>
  <si>
    <t>TORRES PLANELLS DANIEL</t>
  </si>
  <si>
    <t>EXP.10287/2022 CONT.MENOR SUBMINISTRAMENT MOBILIARI OFICINA ATENCIÓ AL PÚBLIC I VESTUARI</t>
  </si>
  <si>
    <t xml:space="preserve"> B57303471</t>
  </si>
  <si>
    <t>PRONTXIO OBRAS Y PROYECTOS SL</t>
  </si>
  <si>
    <t>EXP.8488/2022 CONT.MENOR SUBSTITUCIÓ RAMPA I PASAREL·LA PLATJA D'EN BOSSA MOTIUS DE SEGURETAT</t>
  </si>
  <si>
    <t>EXP.8270/2022 CONT. MENOR COMPRA DE TAULES PER L'ESPLAI ZONA CANVENTOSA - BENESTAR</t>
  </si>
  <si>
    <t>EXP.9214/2022 CONT.MENOR COMPRA RENTADORA-SECADORA PERRUQUERIA ESPLAI CAN VENTOSA</t>
  </si>
  <si>
    <t xml:space="preserve"> A07044530</t>
  </si>
  <si>
    <t>TRANSPORTES BLINDADOS SA</t>
  </si>
  <si>
    <t>EXP.6126/2022 CONT.MENOR MANTENIMIENTO ALARMA EDIF.ANTIGUOS JUZGADOS IBIZA</t>
  </si>
  <si>
    <t xml:space="preserve"> B84270826</t>
  </si>
  <si>
    <t>TUTATIS PRODUCCIONES TEATRALES SL</t>
  </si>
  <si>
    <t>EXP.10926/2022 CONT.MENOR OBRA TEATRE INFANTIL "EL MONSTRE DE COLORS"</t>
  </si>
  <si>
    <t>Ejecución inmediata</t>
  </si>
  <si>
    <t>2 meses</t>
  </si>
  <si>
    <t>1 mes</t>
  </si>
  <si>
    <t>6 meses</t>
  </si>
  <si>
    <t>3 meses</t>
  </si>
  <si>
    <t>5 meses</t>
  </si>
  <si>
    <t>11 meses</t>
  </si>
  <si>
    <t>4 meses</t>
  </si>
  <si>
    <t>12 meses</t>
  </si>
  <si>
    <t>9 meses</t>
  </si>
  <si>
    <t>10 meses</t>
  </si>
  <si>
    <t>8 meses</t>
  </si>
  <si>
    <t>***9564**</t>
  </si>
  <si>
    <t>***9614**</t>
  </si>
  <si>
    <t>***4062**</t>
  </si>
  <si>
    <t>***9570**</t>
  </si>
  <si>
    <t>***9689**</t>
  </si>
  <si>
    <t>***4852**</t>
  </si>
  <si>
    <t>***9667**</t>
  </si>
  <si>
    <t>***4655**</t>
  </si>
  <si>
    <t>***4468**</t>
  </si>
  <si>
    <t>***7619**</t>
  </si>
  <si>
    <t>***3280**</t>
  </si>
  <si>
    <t>***4595**</t>
  </si>
  <si>
    <t>***2535**</t>
  </si>
  <si>
    <t>NIF/CIF</t>
  </si>
  <si>
    <t>DURACIÓN</t>
  </si>
  <si>
    <t>BASE IMPONIBLE</t>
  </si>
  <si>
    <t>BRUTO</t>
  </si>
  <si>
    <t>FECHA ADJUDICACIÓN</t>
  </si>
  <si>
    <t>TIPO 
IVA</t>
  </si>
  <si>
    <t>IMPORTE
 IVA</t>
  </si>
  <si>
    <t>***1359**</t>
  </si>
  <si>
    <t>***9218**</t>
  </si>
  <si>
    <t>G07786981</t>
  </si>
  <si>
    <t>B57253130</t>
  </si>
  <si>
    <t>B99107278</t>
  </si>
  <si>
    <t>B83179416</t>
  </si>
  <si>
    <t>**5862***</t>
  </si>
  <si>
    <t>MARIPOL  ROYAL SL</t>
  </si>
  <si>
    <t>ALQUILER Y VENTA DE CONSTRUCCIONES MODULARES SL</t>
  </si>
  <si>
    <t>SPORT EQUIPALIA SLU</t>
  </si>
  <si>
    <t>MARIA DE LOURDES RODRIGUEZ DE LA ROSA LUEGO</t>
  </si>
  <si>
    <t>FUNDACION DIOCESANA ISIDOR MACABICH</t>
  </si>
  <si>
    <t xml:space="preserve">EXP.78/2023  CONT.MENOR SUBMIN.PRODUCTES QUMICS MANTENIMENT PISCINES MUNICIPALS ANY 2023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</si>
  <si>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EXP.114/2023  CONT.MENOR ADQUISICI 2 MDULS 6X240 M.  1 MDUL DOBLE 6X480 M. PER UTILITZAR COM VESTIDORS I MAGATZEM INSTAL.ESPORTIVES                                                                                                                                                                                                                            </t>
  </si>
  <si>
    <t xml:space="preserve">EXP.115/2023  CONT.MENOR ADQUISICI BANCS PENJADORS I TAQUILLES PER ALS VESTIDORS REFORMATS PISCINA CAN MISSES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</si>
  <si>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EXP.156/2023 CONT.MENOR MANTENIMENT PISTA SKATE PARK FIGUERETES I CIRCUIT BMX PARKING GESA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</si>
  <si>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EXP.50/2023 CONT.MENOR PLANIFICACI I EXECUCI PROGRAMA DEXCURSIONS DE SENDERISME I BTT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</si>
  <si>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 MESES</t>
  </si>
  <si>
    <t>3 MESES</t>
  </si>
  <si>
    <t>7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</si>
</sst>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9" fontId="2" fillId="0" borderId="1" xfId="2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9" fontId="4" fillId="0" borderId="1" xfId="2" applyNumberFormat="1" applyFont="1" applyFill="1" applyBorder="1" applyAlignment="1">
      <alignment horizontal="center" vertical="center"/>
    </xf>
    <xf numFmtId="43" fontId="4" fillId="0" borderId="1" xfId="3" applyFont="1" applyFill="1" applyBorder="1" applyAlignment="1">
      <alignment horizontal="right" vertical="center"/>
    </xf>
    <xf numFmtId="43" fontId="4" fillId="0" borderId="1" xfId="3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1" xfId="3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3"/>
  <sheetViews>
    <sheetView tabSelected="1" view="pageLayout" zoomScaleNormal="100" workbookViewId="0">
      <selection activeCell="E2" sqref="E2"/>
    </sheetView>
  </sheetViews>
  <sheetFormatPr baseColWidth="10" defaultRowHeight="15" x14ac:dyDescent="0.25"/>
  <cols>
    <col min="1" max="1" width="11.7109375" style="22" bestFit="1" customWidth="1"/>
    <col min="2" max="2" width="19.140625" style="23" customWidth="1"/>
    <col min="3" max="3" width="44.28515625" style="23" customWidth="1"/>
    <col min="4" max="4" width="10.28515625" style="24" customWidth="1"/>
    <col min="5" max="5" width="13.28515625" style="25" bestFit="1" customWidth="1"/>
    <col min="6" max="6" width="5.140625" style="22" bestFit="1" customWidth="1"/>
    <col min="7" max="7" width="11.85546875" style="25" customWidth="1"/>
    <col min="8" max="8" width="13.28515625" style="25" bestFit="1" customWidth="1"/>
    <col min="9" max="9" width="12.140625" style="22" customWidth="1"/>
    <col min="10" max="16384" width="11.42578125" style="22"/>
  </cols>
  <sheetData>
    <row r="1" spans="1:9" ht="33.75" x14ac:dyDescent="0.25">
      <c r="A1" s="5" t="s">
        <v>156</v>
      </c>
      <c r="B1" s="6" t="s">
        <v>0</v>
      </c>
      <c r="C1" s="6" t="s">
        <v>1</v>
      </c>
      <c r="D1" s="6" t="s">
        <v>157</v>
      </c>
      <c r="E1" s="9" t="s">
        <v>158</v>
      </c>
      <c r="F1" s="6" t="s">
        <v>161</v>
      </c>
      <c r="G1" s="9" t="s">
        <v>162</v>
      </c>
      <c r="H1" s="9" t="s">
        <v>159</v>
      </c>
      <c r="I1" s="7" t="s">
        <v>160</v>
      </c>
    </row>
    <row r="2" spans="1:9" ht="57" x14ac:dyDescent="0.25">
      <c r="A2" s="13" t="s">
        <v>166</v>
      </c>
      <c r="B2" s="17" t="s">
        <v>170</v>
      </c>
      <c r="C2" s="17" t="s">
        <v>175</v>
      </c>
      <c r="D2" s="21" t="s">
        <v>180</v>
      </c>
      <c r="E2" s="18">
        <v>14620</v>
      </c>
      <c r="F2" s="14">
        <f>G2/E2</f>
        <v>0.21006292749657995</v>
      </c>
      <c r="G2" s="18">
        <f>H2-E2</f>
        <v>3071.119999999999</v>
      </c>
      <c r="H2" s="18">
        <v>17691.12</v>
      </c>
      <c r="I2" s="19">
        <v>45041</v>
      </c>
    </row>
    <row r="3" spans="1:9" ht="71.25" x14ac:dyDescent="0.25">
      <c r="A3" s="13" t="s">
        <v>167</v>
      </c>
      <c r="B3" s="17" t="s">
        <v>171</v>
      </c>
      <c r="C3" s="17" t="s">
        <v>176</v>
      </c>
      <c r="D3" s="21" t="s">
        <v>180</v>
      </c>
      <c r="E3" s="18">
        <v>14400</v>
      </c>
      <c r="F3" s="14">
        <f t="shared" ref="F3:F6" si="0">G3/E3</f>
        <v>0.21</v>
      </c>
      <c r="G3" s="18">
        <f t="shared" ref="G3:G6" si="1">H3-E3</f>
        <v>3024</v>
      </c>
      <c r="H3" s="18">
        <v>17424</v>
      </c>
      <c r="I3" s="19">
        <v>45042</v>
      </c>
    </row>
    <row r="4" spans="1:9" ht="57" x14ac:dyDescent="0.25">
      <c r="A4" s="13" t="s">
        <v>168</v>
      </c>
      <c r="B4" s="17" t="s">
        <v>172</v>
      </c>
      <c r="C4" s="17" t="s">
        <v>177</v>
      </c>
      <c r="D4" s="21" t="s">
        <v>181</v>
      </c>
      <c r="E4" s="18">
        <v>12409.08</v>
      </c>
      <c r="F4" s="14">
        <f t="shared" si="0"/>
        <v>0.21008809678074442</v>
      </c>
      <c r="G4" s="18">
        <f t="shared" si="1"/>
        <v>2607</v>
      </c>
      <c r="H4" s="18">
        <v>15016.08</v>
      </c>
      <c r="I4" s="19">
        <v>45041</v>
      </c>
    </row>
    <row r="5" spans="1:9" ht="57" x14ac:dyDescent="0.25">
      <c r="A5" s="13" t="s">
        <v>169</v>
      </c>
      <c r="B5" s="17" t="s">
        <v>173</v>
      </c>
      <c r="C5" s="17" t="s">
        <v>178</v>
      </c>
      <c r="D5" s="21" t="s">
        <v>182</v>
      </c>
      <c r="E5" s="18">
        <v>13950</v>
      </c>
      <c r="F5" s="14">
        <f t="shared" si="0"/>
        <v>0.21</v>
      </c>
      <c r="G5" s="18">
        <f t="shared" si="1"/>
        <v>2929.5</v>
      </c>
      <c r="H5" s="18">
        <v>16879.5</v>
      </c>
      <c r="I5" s="19">
        <v>45085</v>
      </c>
    </row>
    <row r="6" spans="1:9" ht="57" x14ac:dyDescent="0.25">
      <c r="A6" s="13" t="s">
        <v>165</v>
      </c>
      <c r="B6" s="17" t="s">
        <v>174</v>
      </c>
      <c r="C6" s="17" t="s">
        <v>179</v>
      </c>
      <c r="D6" s="21" t="s">
        <v>180</v>
      </c>
      <c r="E6" s="18">
        <v>14250</v>
      </c>
      <c r="F6" s="14">
        <f t="shared" si="0"/>
        <v>0</v>
      </c>
      <c r="G6" s="18">
        <f t="shared" si="1"/>
        <v>0</v>
      </c>
      <c r="H6" s="18">
        <v>14250</v>
      </c>
      <c r="I6" s="19">
        <v>45041</v>
      </c>
    </row>
    <row r="7" spans="1:9" x14ac:dyDescent="0.25">
      <c r="A7" s="13"/>
      <c r="B7" s="17"/>
      <c r="C7" s="17"/>
      <c r="D7" s="21"/>
      <c r="E7" s="18"/>
      <c r="F7" s="14"/>
      <c r="G7" s="18"/>
      <c r="H7" s="18"/>
      <c r="I7" s="19"/>
    </row>
    <row r="8" spans="1:9" x14ac:dyDescent="0.25">
      <c r="A8" s="13"/>
      <c r="B8" s="17"/>
      <c r="C8" s="17"/>
      <c r="D8" s="21"/>
      <c r="E8" s="18"/>
      <c r="F8" s="14"/>
      <c r="G8" s="18"/>
      <c r="H8" s="18"/>
      <c r="I8" s="19"/>
    </row>
    <row r="9" spans="1:9" x14ac:dyDescent="0.25">
      <c r="A9" s="13"/>
      <c r="B9" s="17"/>
      <c r="C9" s="17"/>
      <c r="D9" s="21"/>
      <c r="E9" s="18"/>
      <c r="F9" s="14"/>
      <c r="G9" s="18"/>
      <c r="H9" s="18"/>
      <c r="I9" s="19"/>
    </row>
    <row r="10" spans="1:9" x14ac:dyDescent="0.25">
      <c r="A10" s="13"/>
      <c r="B10" s="17"/>
      <c r="C10" s="17"/>
      <c r="D10" s="21"/>
      <c r="E10" s="18"/>
      <c r="F10" s="14"/>
      <c r="G10" s="18"/>
      <c r="H10" s="18"/>
      <c r="I10" s="19"/>
    </row>
    <row r="11" spans="1:9" x14ac:dyDescent="0.25">
      <c r="A11" s="13"/>
      <c r="B11" s="17"/>
      <c r="C11" s="17"/>
      <c r="D11" s="21"/>
      <c r="E11" s="18"/>
      <c r="F11" s="14"/>
      <c r="G11" s="18"/>
      <c r="H11" s="18"/>
      <c r="I11" s="19"/>
    </row>
    <row r="12" spans="1:9" x14ac:dyDescent="0.25">
      <c r="A12" s="13"/>
      <c r="B12" s="17"/>
      <c r="C12" s="17"/>
      <c r="D12" s="21"/>
      <c r="E12" s="18"/>
      <c r="F12" s="14"/>
      <c r="G12" s="18"/>
      <c r="H12" s="18"/>
      <c r="I12" s="19"/>
    </row>
    <row r="13" spans="1:9" x14ac:dyDescent="0.25">
      <c r="A13" s="13"/>
      <c r="B13" s="17"/>
      <c r="C13" s="20"/>
      <c r="D13" s="21"/>
      <c r="E13" s="15"/>
      <c r="F13" s="14"/>
      <c r="G13" s="16"/>
      <c r="H13" s="18"/>
      <c r="I13" s="19"/>
    </row>
    <row r="14" spans="1:9" x14ac:dyDescent="0.25">
      <c r="A14" s="13"/>
      <c r="B14" s="17"/>
      <c r="C14" s="20"/>
      <c r="D14" s="21"/>
      <c r="E14" s="15"/>
      <c r="F14" s="14"/>
      <c r="G14" s="16"/>
      <c r="H14" s="18"/>
      <c r="I14" s="19"/>
    </row>
    <row r="15" spans="1:9" x14ac:dyDescent="0.25">
      <c r="A15" s="13"/>
      <c r="B15" s="17"/>
      <c r="C15" s="20"/>
      <c r="D15" s="21"/>
      <c r="E15" s="15"/>
      <c r="F15" s="14"/>
      <c r="G15" s="16"/>
      <c r="H15" s="18"/>
      <c r="I15" s="19"/>
    </row>
    <row r="16" spans="1:9" x14ac:dyDescent="0.25">
      <c r="A16" s="13"/>
      <c r="B16" s="17"/>
      <c r="C16" s="20"/>
      <c r="D16" s="21"/>
      <c r="E16" s="15"/>
      <c r="F16" s="14"/>
      <c r="G16" s="16"/>
      <c r="H16" s="18"/>
      <c r="I16" s="19"/>
    </row>
    <row r="17" spans="1:9" x14ac:dyDescent="0.25">
      <c r="A17" s="13"/>
      <c r="B17" s="17"/>
      <c r="C17" s="20"/>
      <c r="D17" s="21"/>
      <c r="E17" s="15"/>
      <c r="F17" s="14"/>
      <c r="G17" s="16"/>
      <c r="H17" s="18"/>
      <c r="I17" s="19"/>
    </row>
    <row r="18" spans="1:9" x14ac:dyDescent="0.25">
      <c r="A18" s="13"/>
      <c r="B18" s="17"/>
      <c r="C18" s="20"/>
      <c r="D18" s="21"/>
      <c r="E18" s="15"/>
      <c r="F18" s="14"/>
      <c r="G18" s="16"/>
      <c r="H18" s="18"/>
      <c r="I18" s="19"/>
    </row>
    <row r="19" spans="1:9" x14ac:dyDescent="0.25">
      <c r="A19" s="13"/>
      <c r="B19" s="17"/>
      <c r="C19" s="17"/>
      <c r="D19" s="21"/>
      <c r="E19" s="18"/>
      <c r="F19" s="14"/>
      <c r="G19" s="16"/>
      <c r="H19" s="18"/>
      <c r="I19" s="19"/>
    </row>
    <row r="20" spans="1:9" x14ac:dyDescent="0.25">
      <c r="A20" s="13"/>
      <c r="B20" s="17"/>
      <c r="C20" s="17"/>
      <c r="D20" s="21"/>
      <c r="E20" s="18"/>
      <c r="F20" s="14"/>
      <c r="G20" s="16"/>
      <c r="H20" s="18"/>
      <c r="I20" s="19"/>
    </row>
    <row r="21" spans="1:9" x14ac:dyDescent="0.25">
      <c r="A21" s="13"/>
      <c r="B21" s="17"/>
      <c r="C21" s="17"/>
      <c r="D21" s="21"/>
      <c r="E21" s="18"/>
      <c r="F21" s="14"/>
      <c r="G21" s="16"/>
      <c r="H21" s="18"/>
      <c r="I21" s="19"/>
    </row>
    <row r="22" spans="1:9" x14ac:dyDescent="0.25">
      <c r="A22" s="13"/>
      <c r="B22" s="17"/>
      <c r="C22" s="17"/>
      <c r="D22" s="21"/>
      <c r="E22" s="18"/>
      <c r="F22" s="14"/>
      <c r="G22" s="16"/>
      <c r="H22" s="18"/>
      <c r="I22" s="19"/>
    </row>
    <row r="23" spans="1:9" x14ac:dyDescent="0.25">
      <c r="A23" s="13"/>
      <c r="B23" s="17"/>
      <c r="C23" s="17"/>
      <c r="D23" s="21"/>
      <c r="E23" s="18"/>
      <c r="F23" s="14"/>
      <c r="G23" s="16"/>
      <c r="H23" s="18"/>
      <c r="I23" s="19"/>
    </row>
    <row r="24" spans="1:9" x14ac:dyDescent="0.25">
      <c r="A24" s="1"/>
      <c r="B24" s="2"/>
      <c r="C24" s="12"/>
      <c r="D24" s="8"/>
      <c r="E24" s="10"/>
      <c r="F24" s="14"/>
      <c r="G24" s="11"/>
      <c r="H24" s="10"/>
      <c r="I24" s="4"/>
    </row>
    <row r="25" spans="1:9" x14ac:dyDescent="0.25">
      <c r="A25" s="1"/>
      <c r="B25" s="2"/>
      <c r="C25" s="12"/>
      <c r="D25" s="8"/>
      <c r="E25" s="10"/>
      <c r="F25" s="3"/>
      <c r="G25" s="11"/>
      <c r="H25" s="10"/>
      <c r="I25" s="4"/>
    </row>
    <row r="26" spans="1:9" x14ac:dyDescent="0.25">
      <c r="A26" s="1"/>
      <c r="B26" s="2"/>
      <c r="C26" s="12"/>
      <c r="D26" s="8"/>
      <c r="E26" s="10"/>
      <c r="F26" s="3"/>
      <c r="G26" s="11"/>
      <c r="H26" s="10"/>
      <c r="I26" s="4"/>
    </row>
    <row r="27" spans="1:9" x14ac:dyDescent="0.25">
      <c r="A27" s="1"/>
      <c r="B27" s="2"/>
      <c r="C27" s="12"/>
      <c r="D27" s="8"/>
      <c r="E27" s="10"/>
      <c r="F27" s="3"/>
      <c r="G27" s="11"/>
      <c r="H27" s="10"/>
      <c r="I27" s="4"/>
    </row>
    <row r="28" spans="1:9" x14ac:dyDescent="0.25">
      <c r="A28" s="1"/>
      <c r="B28" s="2"/>
      <c r="C28" s="12"/>
      <c r="D28" s="8"/>
      <c r="E28" s="10"/>
      <c r="F28" s="3"/>
      <c r="G28" s="11"/>
      <c r="H28" s="10"/>
      <c r="I28" s="4"/>
    </row>
    <row r="29" spans="1:9" x14ac:dyDescent="0.25">
      <c r="A29" s="1"/>
      <c r="B29" s="2"/>
      <c r="C29" s="12"/>
      <c r="D29" s="8"/>
      <c r="E29" s="10"/>
      <c r="F29" s="3"/>
      <c r="G29" s="11"/>
      <c r="H29" s="10"/>
      <c r="I29" s="4"/>
    </row>
    <row r="30" spans="1:9" x14ac:dyDescent="0.25">
      <c r="A30" s="1"/>
      <c r="B30" s="2"/>
      <c r="C30" s="12"/>
      <c r="D30" s="8"/>
      <c r="E30" s="10"/>
      <c r="F30" s="3"/>
      <c r="G30" s="11"/>
      <c r="H30" s="10"/>
      <c r="I30" s="4"/>
    </row>
    <row r="31" spans="1:9" x14ac:dyDescent="0.25">
      <c r="A31" s="1"/>
      <c r="B31" s="2"/>
      <c r="C31" s="12"/>
      <c r="D31" s="8"/>
      <c r="E31" s="10"/>
      <c r="F31" s="3"/>
      <c r="G31" s="11"/>
      <c r="H31" s="10"/>
      <c r="I31" s="4"/>
    </row>
    <row r="32" spans="1:9" x14ac:dyDescent="0.25">
      <c r="A32" s="1"/>
      <c r="B32" s="2"/>
      <c r="C32" s="12"/>
      <c r="D32" s="8"/>
      <c r="E32" s="10"/>
      <c r="F32" s="3"/>
      <c r="G32" s="11"/>
      <c r="H32" s="10"/>
      <c r="I32" s="4"/>
    </row>
    <row r="33" spans="1:9" x14ac:dyDescent="0.25">
      <c r="A33" s="1"/>
      <c r="B33" s="2"/>
      <c r="C33" s="12"/>
      <c r="D33" s="8"/>
      <c r="E33" s="10"/>
      <c r="F33" s="3"/>
      <c r="G33" s="11"/>
      <c r="H33" s="10"/>
      <c r="I33" s="4"/>
    </row>
    <row r="34" spans="1:9" x14ac:dyDescent="0.25">
      <c r="A34" s="1"/>
      <c r="B34" s="2"/>
      <c r="C34" s="12"/>
      <c r="D34" s="8"/>
      <c r="E34" s="10"/>
      <c r="F34" s="3"/>
      <c r="G34" s="11"/>
      <c r="H34" s="10"/>
      <c r="I34" s="4"/>
    </row>
    <row r="35" spans="1:9" x14ac:dyDescent="0.25">
      <c r="A35" s="1"/>
      <c r="B35" s="2"/>
      <c r="C35" s="12"/>
      <c r="D35" s="8"/>
      <c r="E35" s="10"/>
      <c r="F35" s="3"/>
      <c r="G35" s="11"/>
      <c r="H35" s="10"/>
      <c r="I35" s="4"/>
    </row>
    <row r="36" spans="1:9" x14ac:dyDescent="0.25">
      <c r="A36" s="1"/>
      <c r="B36" s="2"/>
      <c r="C36" s="12"/>
      <c r="D36" s="8"/>
      <c r="E36" s="10"/>
      <c r="F36" s="3"/>
      <c r="G36" s="11"/>
      <c r="H36" s="10"/>
      <c r="I36" s="4"/>
    </row>
    <row r="37" spans="1:9" x14ac:dyDescent="0.25">
      <c r="A37" s="1"/>
      <c r="B37" s="2"/>
      <c r="C37" s="12"/>
      <c r="D37" s="8"/>
      <c r="E37" s="10"/>
      <c r="F37" s="3"/>
      <c r="G37" s="11"/>
      <c r="H37" s="10"/>
      <c r="I37" s="4"/>
    </row>
    <row r="38" spans="1:9" x14ac:dyDescent="0.25">
      <c r="A38" s="1"/>
      <c r="B38" s="2"/>
      <c r="C38" s="12"/>
      <c r="D38" s="8"/>
      <c r="E38" s="10"/>
      <c r="F38" s="3"/>
      <c r="G38" s="11"/>
      <c r="H38" s="10"/>
      <c r="I38" s="4"/>
    </row>
    <row r="39" spans="1:9" x14ac:dyDescent="0.25">
      <c r="A39" s="1"/>
      <c r="B39" s="2"/>
      <c r="C39" s="12"/>
      <c r="D39" s="8"/>
      <c r="E39" s="10"/>
      <c r="F39" s="3"/>
      <c r="G39" s="11"/>
      <c r="H39" s="10"/>
      <c r="I39" s="4"/>
    </row>
    <row r="40" spans="1:9" x14ac:dyDescent="0.25">
      <c r="A40" s="1"/>
      <c r="B40" s="2"/>
      <c r="C40" s="12"/>
      <c r="D40" s="8"/>
      <c r="E40" s="10"/>
      <c r="F40" s="3"/>
      <c r="G40" s="11"/>
      <c r="H40" s="10"/>
      <c r="I40" s="4"/>
    </row>
    <row r="41" spans="1:9" x14ac:dyDescent="0.25">
      <c r="A41" s="1"/>
      <c r="B41" s="2"/>
      <c r="C41" s="12"/>
      <c r="D41" s="8"/>
      <c r="E41" s="10"/>
      <c r="F41" s="3"/>
      <c r="G41" s="11"/>
      <c r="H41" s="10"/>
      <c r="I41" s="4"/>
    </row>
    <row r="42" spans="1:9" x14ac:dyDescent="0.25">
      <c r="A42" s="1"/>
      <c r="B42" s="2"/>
      <c r="C42" s="12"/>
      <c r="D42" s="8"/>
      <c r="E42" s="10"/>
      <c r="F42" s="3"/>
      <c r="G42" s="11"/>
      <c r="H42" s="10"/>
      <c r="I42" s="4"/>
    </row>
    <row r="43" spans="1:9" x14ac:dyDescent="0.25">
      <c r="A43" s="1"/>
      <c r="B43" s="2"/>
      <c r="C43" s="12"/>
      <c r="D43" s="8"/>
      <c r="E43" s="10"/>
      <c r="F43" s="3"/>
      <c r="G43" s="11"/>
      <c r="H43" s="10"/>
      <c r="I43" s="4"/>
    </row>
    <row r="44" spans="1:9" x14ac:dyDescent="0.25">
      <c r="A44" s="1"/>
      <c r="B44" s="2"/>
      <c r="C44" s="12"/>
      <c r="D44" s="8"/>
      <c r="E44" s="10"/>
      <c r="F44" s="3"/>
      <c r="G44" s="11"/>
      <c r="H44" s="10"/>
      <c r="I44" s="4"/>
    </row>
    <row r="45" spans="1:9" x14ac:dyDescent="0.25">
      <c r="A45" s="1"/>
      <c r="B45" s="2"/>
      <c r="C45" s="12"/>
      <c r="D45" s="8"/>
      <c r="E45" s="10"/>
      <c r="F45" s="3"/>
      <c r="G45" s="11"/>
      <c r="H45" s="10"/>
      <c r="I45" s="4"/>
    </row>
    <row r="46" spans="1:9" x14ac:dyDescent="0.25">
      <c r="A46" s="1"/>
      <c r="B46" s="2"/>
      <c r="C46" s="12"/>
      <c r="D46" s="8"/>
      <c r="E46" s="10"/>
      <c r="F46" s="3"/>
      <c r="G46" s="11"/>
      <c r="H46" s="10"/>
      <c r="I46" s="4"/>
    </row>
    <row r="47" spans="1:9" x14ac:dyDescent="0.25">
      <c r="A47" s="1"/>
      <c r="B47" s="2"/>
      <c r="C47" s="12"/>
      <c r="D47" s="8"/>
      <c r="E47" s="10"/>
      <c r="F47" s="3"/>
      <c r="G47" s="11"/>
      <c r="H47" s="10"/>
      <c r="I47" s="4"/>
    </row>
    <row r="48" spans="1:9" x14ac:dyDescent="0.25">
      <c r="A48" s="1"/>
      <c r="B48" s="2"/>
      <c r="C48" s="12"/>
      <c r="D48" s="8"/>
      <c r="E48" s="10"/>
      <c r="F48" s="3"/>
      <c r="G48" s="11"/>
      <c r="H48" s="10"/>
      <c r="I48" s="4"/>
    </row>
    <row r="49" spans="1:9" x14ac:dyDescent="0.25">
      <c r="A49" s="1"/>
      <c r="B49" s="2"/>
      <c r="C49" s="12"/>
      <c r="D49" s="8"/>
      <c r="E49" s="10"/>
      <c r="F49" s="3"/>
      <c r="G49" s="11"/>
      <c r="H49" s="10"/>
      <c r="I49" s="4"/>
    </row>
    <row r="50" spans="1:9" x14ac:dyDescent="0.25">
      <c r="A50" s="1"/>
      <c r="B50" s="2"/>
      <c r="C50" s="12"/>
      <c r="D50" s="8"/>
      <c r="E50" s="10"/>
      <c r="F50" s="3"/>
      <c r="G50" s="11"/>
      <c r="H50" s="10"/>
      <c r="I50" s="4"/>
    </row>
    <row r="51" spans="1:9" x14ac:dyDescent="0.25">
      <c r="A51" s="1"/>
      <c r="B51" s="2"/>
      <c r="C51" s="12"/>
      <c r="D51" s="8"/>
      <c r="E51" s="10"/>
      <c r="F51" s="3"/>
      <c r="G51" s="11"/>
      <c r="H51" s="10"/>
      <c r="I51" s="4"/>
    </row>
    <row r="52" spans="1:9" x14ac:dyDescent="0.25">
      <c r="A52" s="1"/>
      <c r="B52" s="2"/>
      <c r="C52" s="12"/>
      <c r="D52" s="8"/>
      <c r="E52" s="10"/>
      <c r="F52" s="3"/>
      <c r="G52" s="11"/>
      <c r="H52" s="10"/>
      <c r="I52" s="4"/>
    </row>
    <row r="53" spans="1:9" x14ac:dyDescent="0.25">
      <c r="A53" s="1"/>
      <c r="B53" s="2"/>
      <c r="C53" s="12"/>
      <c r="D53" s="8"/>
      <c r="E53" s="10"/>
      <c r="F53" s="3"/>
      <c r="G53" s="11"/>
      <c r="H53" s="10"/>
      <c r="I53" s="4"/>
    </row>
    <row r="54" spans="1:9" x14ac:dyDescent="0.25">
      <c r="A54" s="1"/>
      <c r="B54" s="2"/>
      <c r="C54" s="12"/>
      <c r="D54" s="8"/>
      <c r="E54" s="10"/>
      <c r="F54" s="3"/>
      <c r="G54" s="11"/>
      <c r="H54" s="10"/>
      <c r="I54" s="4"/>
    </row>
    <row r="55" spans="1:9" x14ac:dyDescent="0.25">
      <c r="A55" s="1"/>
      <c r="B55" s="2"/>
      <c r="C55" s="12"/>
      <c r="D55" s="8"/>
      <c r="E55" s="10"/>
      <c r="F55" s="3"/>
      <c r="G55" s="11"/>
      <c r="H55" s="10"/>
      <c r="I55" s="4"/>
    </row>
    <row r="56" spans="1:9" x14ac:dyDescent="0.25">
      <c r="A56" s="1"/>
      <c r="B56" s="2"/>
      <c r="C56" s="12"/>
      <c r="D56" s="8"/>
      <c r="E56" s="10"/>
      <c r="F56" s="3"/>
      <c r="G56" s="11"/>
      <c r="H56" s="10"/>
      <c r="I56" s="4"/>
    </row>
    <row r="57" spans="1:9" x14ac:dyDescent="0.25">
      <c r="A57" s="1"/>
      <c r="B57" s="2"/>
      <c r="C57" s="12"/>
      <c r="D57" s="8"/>
      <c r="E57" s="10"/>
      <c r="F57" s="3"/>
      <c r="G57" s="11"/>
      <c r="H57" s="10"/>
      <c r="I57" s="4"/>
    </row>
    <row r="58" spans="1:9" x14ac:dyDescent="0.25">
      <c r="A58" s="1"/>
      <c r="B58" s="2"/>
      <c r="C58" s="12"/>
      <c r="D58" s="8"/>
      <c r="E58" s="10"/>
      <c r="F58" s="3"/>
      <c r="G58" s="11"/>
      <c r="H58" s="10"/>
      <c r="I58" s="4"/>
    </row>
    <row r="59" spans="1:9" x14ac:dyDescent="0.25">
      <c r="A59" s="1"/>
      <c r="B59" s="2"/>
      <c r="C59" s="12"/>
      <c r="D59" s="8"/>
      <c r="E59" s="10"/>
      <c r="F59" s="3"/>
      <c r="G59" s="11"/>
      <c r="H59" s="10"/>
      <c r="I59" s="4"/>
    </row>
    <row r="60" spans="1:9" x14ac:dyDescent="0.25">
      <c r="A60" s="1"/>
      <c r="B60" s="2"/>
      <c r="C60" s="12"/>
      <c r="D60" s="8"/>
      <c r="E60" s="10"/>
      <c r="F60" s="3"/>
      <c r="G60" s="11"/>
      <c r="H60" s="10"/>
      <c r="I60" s="4"/>
    </row>
    <row r="61" spans="1:9" x14ac:dyDescent="0.25">
      <c r="A61" s="1"/>
      <c r="B61" s="2"/>
      <c r="C61" s="12"/>
      <c r="D61" s="8"/>
      <c r="E61" s="10"/>
      <c r="F61" s="3"/>
      <c r="G61" s="11"/>
      <c r="H61" s="10"/>
      <c r="I61" s="4"/>
    </row>
    <row r="62" spans="1:9" x14ac:dyDescent="0.25">
      <c r="A62" s="1"/>
      <c r="B62" s="2"/>
      <c r="C62" s="12"/>
      <c r="D62" s="8"/>
      <c r="E62" s="10"/>
      <c r="F62" s="3"/>
      <c r="G62" s="11"/>
      <c r="H62" s="10"/>
      <c r="I62" s="4"/>
    </row>
    <row r="63" spans="1:9" x14ac:dyDescent="0.25">
      <c r="A63" s="1"/>
      <c r="B63" s="2"/>
      <c r="C63" s="12"/>
      <c r="D63" s="8"/>
      <c r="E63" s="10"/>
      <c r="F63" s="3"/>
      <c r="G63" s="11"/>
      <c r="H63" s="10"/>
      <c r="I63" s="4"/>
    </row>
    <row r="64" spans="1:9" x14ac:dyDescent="0.25">
      <c r="A64" s="1"/>
      <c r="B64" s="2"/>
      <c r="C64" s="12"/>
      <c r="D64" s="8"/>
      <c r="E64" s="10"/>
      <c r="F64" s="3"/>
      <c r="G64" s="11"/>
      <c r="H64" s="10"/>
      <c r="I64" s="4"/>
    </row>
    <row r="65" spans="1:9" x14ac:dyDescent="0.25">
      <c r="A65" s="1"/>
      <c r="B65" s="2"/>
      <c r="C65" s="12"/>
      <c r="D65" s="8"/>
      <c r="E65" s="10"/>
      <c r="F65" s="3"/>
      <c r="G65" s="11"/>
      <c r="H65" s="10"/>
      <c r="I65" s="4"/>
    </row>
    <row r="66" spans="1:9" x14ac:dyDescent="0.25">
      <c r="A66" s="1"/>
      <c r="B66" s="2"/>
      <c r="C66" s="12"/>
      <c r="D66" s="8"/>
      <c r="E66" s="10"/>
      <c r="F66" s="3"/>
      <c r="G66" s="11"/>
      <c r="H66" s="10"/>
      <c r="I66" s="4"/>
    </row>
    <row r="67" spans="1:9" x14ac:dyDescent="0.25">
      <c r="A67" s="1"/>
      <c r="B67" s="2"/>
      <c r="C67" s="12"/>
      <c r="D67" s="8"/>
      <c r="E67" s="10"/>
      <c r="F67" s="3"/>
      <c r="G67" s="11"/>
      <c r="H67" s="10"/>
      <c r="I67" s="4"/>
    </row>
    <row r="68" spans="1:9" x14ac:dyDescent="0.25">
      <c r="A68" s="1"/>
      <c r="B68" s="2"/>
      <c r="C68" s="12"/>
      <c r="D68" s="8"/>
      <c r="E68" s="10"/>
      <c r="F68" s="3"/>
      <c r="G68" s="11"/>
      <c r="H68" s="10"/>
      <c r="I68" s="4"/>
    </row>
    <row r="69" spans="1:9" x14ac:dyDescent="0.25">
      <c r="A69" s="1"/>
      <c r="B69" s="2"/>
      <c r="C69" s="12"/>
      <c r="D69" s="8"/>
      <c r="E69" s="10"/>
      <c r="F69" s="3"/>
      <c r="G69" s="11"/>
      <c r="H69" s="10"/>
      <c r="I69" s="4"/>
    </row>
    <row r="70" spans="1:9" x14ac:dyDescent="0.25">
      <c r="A70" s="1"/>
      <c r="B70" s="2"/>
      <c r="C70" s="12"/>
      <c r="D70" s="8"/>
      <c r="E70" s="10"/>
      <c r="F70" s="3"/>
      <c r="G70" s="11"/>
      <c r="H70" s="10"/>
      <c r="I70" s="4"/>
    </row>
    <row r="71" spans="1:9" x14ac:dyDescent="0.25">
      <c r="A71" s="1"/>
      <c r="B71" s="2"/>
      <c r="C71" s="12"/>
      <c r="D71" s="8"/>
      <c r="E71" s="10"/>
      <c r="F71" s="3"/>
      <c r="G71" s="11"/>
      <c r="H71" s="10"/>
      <c r="I71" s="4"/>
    </row>
    <row r="72" spans="1:9" x14ac:dyDescent="0.25">
      <c r="A72" s="1"/>
      <c r="B72" s="2"/>
      <c r="C72" s="12"/>
      <c r="D72" s="8"/>
      <c r="E72" s="10"/>
      <c r="F72" s="3"/>
      <c r="G72" s="11"/>
      <c r="H72" s="10"/>
      <c r="I72" s="4"/>
    </row>
    <row r="73" spans="1:9" x14ac:dyDescent="0.25">
      <c r="A73" s="1"/>
      <c r="B73" s="2"/>
      <c r="C73" s="12"/>
      <c r="D73" s="8"/>
      <c r="E73" s="10"/>
      <c r="F73" s="3"/>
      <c r="G73" s="11"/>
      <c r="H73" s="10"/>
      <c r="I73" s="4"/>
    </row>
    <row r="74" spans="1:9" x14ac:dyDescent="0.25">
      <c r="A74" s="1"/>
      <c r="B74" s="2"/>
      <c r="C74" s="12"/>
      <c r="D74" s="8"/>
      <c r="E74" s="10"/>
      <c r="F74" s="3"/>
      <c r="G74" s="11"/>
      <c r="H74" s="10"/>
      <c r="I74" s="4"/>
    </row>
    <row r="75" spans="1:9" x14ac:dyDescent="0.25">
      <c r="A75" s="1"/>
      <c r="B75" s="2"/>
      <c r="C75" s="12"/>
      <c r="D75" s="8"/>
      <c r="E75" s="10"/>
      <c r="F75" s="3"/>
      <c r="G75" s="11"/>
      <c r="H75" s="10"/>
      <c r="I75" s="4"/>
    </row>
    <row r="76" spans="1:9" x14ac:dyDescent="0.25">
      <c r="A76" s="1"/>
      <c r="B76" s="2"/>
      <c r="C76" s="12"/>
      <c r="D76" s="8"/>
      <c r="E76" s="10"/>
      <c r="F76" s="3"/>
      <c r="G76" s="11"/>
      <c r="H76" s="10"/>
      <c r="I76" s="4"/>
    </row>
    <row r="77" spans="1:9" x14ac:dyDescent="0.25">
      <c r="A77" s="1"/>
      <c r="B77" s="2"/>
      <c r="C77" s="12"/>
      <c r="D77" s="8"/>
      <c r="E77" s="10"/>
      <c r="F77" s="3"/>
      <c r="G77" s="11"/>
      <c r="H77" s="10"/>
      <c r="I77" s="4"/>
    </row>
    <row r="78" spans="1:9" x14ac:dyDescent="0.25">
      <c r="A78" s="1"/>
      <c r="B78" s="2"/>
      <c r="C78" s="12"/>
      <c r="D78" s="8"/>
      <c r="E78" s="10"/>
      <c r="F78" s="3"/>
      <c r="G78" s="11"/>
      <c r="H78" s="10"/>
      <c r="I78" s="4"/>
    </row>
    <row r="79" spans="1:9" x14ac:dyDescent="0.25">
      <c r="A79" s="1"/>
      <c r="B79" s="2"/>
      <c r="C79" s="12"/>
      <c r="D79" s="8"/>
      <c r="E79" s="10"/>
      <c r="F79" s="3"/>
      <c r="G79" s="11"/>
      <c r="H79" s="10"/>
      <c r="I79" s="4"/>
    </row>
    <row r="80" spans="1:9" x14ac:dyDescent="0.25">
      <c r="A80" s="1"/>
      <c r="B80" s="2"/>
      <c r="C80" s="12"/>
      <c r="D80" s="8"/>
      <c r="E80" s="10"/>
      <c r="F80" s="3"/>
      <c r="G80" s="11"/>
      <c r="H80" s="10"/>
      <c r="I80" s="4"/>
    </row>
    <row r="81" spans="1:9" x14ac:dyDescent="0.25">
      <c r="A81" s="1"/>
      <c r="B81" s="2"/>
      <c r="C81" s="12"/>
      <c r="D81" s="8"/>
      <c r="E81" s="10"/>
      <c r="F81" s="3"/>
      <c r="G81" s="11"/>
      <c r="H81" s="10"/>
      <c r="I81" s="4"/>
    </row>
    <row r="82" spans="1:9" x14ac:dyDescent="0.25">
      <c r="A82" s="1"/>
      <c r="B82" s="2"/>
      <c r="C82" s="12"/>
      <c r="D82" s="8"/>
      <c r="E82" s="10"/>
      <c r="F82" s="3"/>
      <c r="G82" s="11"/>
      <c r="H82" s="10"/>
      <c r="I82" s="4"/>
    </row>
    <row r="83" spans="1:9" x14ac:dyDescent="0.25">
      <c r="A83" s="1"/>
      <c r="B83" s="2"/>
      <c r="C83" s="12"/>
      <c r="D83" s="8"/>
      <c r="E83" s="10"/>
      <c r="F83" s="3"/>
      <c r="G83" s="11"/>
      <c r="H83" s="10"/>
      <c r="I83" s="4"/>
    </row>
    <row r="84" spans="1:9" x14ac:dyDescent="0.25">
      <c r="A84" s="1"/>
      <c r="B84" s="2"/>
      <c r="C84" s="12"/>
      <c r="D84" s="8"/>
      <c r="E84" s="10"/>
      <c r="F84" s="3"/>
      <c r="G84" s="11"/>
      <c r="H84" s="10"/>
      <c r="I84" s="4"/>
    </row>
    <row r="85" spans="1:9" x14ac:dyDescent="0.25">
      <c r="A85" s="1"/>
      <c r="B85" s="2"/>
      <c r="C85" s="12"/>
      <c r="D85" s="8"/>
      <c r="E85" s="10"/>
      <c r="F85" s="3"/>
      <c r="G85" s="11"/>
      <c r="H85" s="10"/>
      <c r="I85" s="4"/>
    </row>
    <row r="86" spans="1:9" ht="25.5" x14ac:dyDescent="0.25">
      <c r="A86" s="1" t="s">
        <v>51</v>
      </c>
      <c r="B86" s="2" t="s">
        <v>52</v>
      </c>
      <c r="C86" s="12" t="s">
        <v>53</v>
      </c>
      <c r="D86" s="8" t="s">
        <v>134</v>
      </c>
      <c r="E86" s="10">
        <v>3329</v>
      </c>
      <c r="F86" s="3">
        <v>0.21</v>
      </c>
      <c r="G86" s="11">
        <v>699.08999999999992</v>
      </c>
      <c r="H86" s="10">
        <v>4028.09</v>
      </c>
      <c r="I86" s="4">
        <v>44609</v>
      </c>
    </row>
    <row r="87" spans="1:9" ht="25.5" x14ac:dyDescent="0.25">
      <c r="A87" s="1" t="s">
        <v>51</v>
      </c>
      <c r="B87" s="2" t="s">
        <v>52</v>
      </c>
      <c r="C87" s="12" t="s">
        <v>60</v>
      </c>
      <c r="D87" s="8" t="s">
        <v>133</v>
      </c>
      <c r="E87" s="10">
        <v>2448</v>
      </c>
      <c r="F87" s="3">
        <v>0.21</v>
      </c>
      <c r="G87" s="11">
        <v>514.07999999999993</v>
      </c>
      <c r="H87" s="10">
        <v>2962.08</v>
      </c>
      <c r="I87" s="4">
        <v>44613</v>
      </c>
    </row>
    <row r="88" spans="1:9" ht="25.5" x14ac:dyDescent="0.25">
      <c r="A88" s="1" t="s">
        <v>51</v>
      </c>
      <c r="B88" s="2" t="s">
        <v>52</v>
      </c>
      <c r="C88" s="12" t="s">
        <v>123</v>
      </c>
      <c r="D88" s="8" t="s">
        <v>133</v>
      </c>
      <c r="E88" s="10">
        <v>1247.4000000000001</v>
      </c>
      <c r="F88" s="3">
        <v>0.21</v>
      </c>
      <c r="G88" s="11">
        <v>261.95400000000001</v>
      </c>
      <c r="H88" s="10">
        <v>1509.35</v>
      </c>
      <c r="I88" s="4">
        <v>44649</v>
      </c>
    </row>
    <row r="89" spans="1:9" ht="25.5" x14ac:dyDescent="0.25">
      <c r="A89" s="1" t="s">
        <v>144</v>
      </c>
      <c r="B89" s="2" t="s">
        <v>24</v>
      </c>
      <c r="C89" s="12" t="s">
        <v>25</v>
      </c>
      <c r="D89" s="8" t="s">
        <v>135</v>
      </c>
      <c r="E89" s="10">
        <v>12383.28</v>
      </c>
      <c r="F89" s="3">
        <v>0</v>
      </c>
      <c r="G89" s="11">
        <v>0</v>
      </c>
      <c r="H89" s="10">
        <v>12383.28</v>
      </c>
      <c r="I89" s="4">
        <v>44578</v>
      </c>
    </row>
    <row r="90" spans="1:9" ht="25.5" x14ac:dyDescent="0.25">
      <c r="A90" s="1" t="s">
        <v>61</v>
      </c>
      <c r="B90" s="2" t="s">
        <v>62</v>
      </c>
      <c r="C90" s="12" t="s">
        <v>63</v>
      </c>
      <c r="D90" s="8" t="s">
        <v>135</v>
      </c>
      <c r="E90" s="10">
        <v>224</v>
      </c>
      <c r="F90" s="3">
        <v>0.21</v>
      </c>
      <c r="G90" s="11">
        <v>47.04</v>
      </c>
      <c r="H90" s="10">
        <v>271.04000000000002</v>
      </c>
      <c r="I90" s="4">
        <v>44596</v>
      </c>
    </row>
    <row r="91" spans="1:9" ht="38.25" x14ac:dyDescent="0.25">
      <c r="A91" s="1" t="s">
        <v>153</v>
      </c>
      <c r="B91" s="2" t="s">
        <v>104</v>
      </c>
      <c r="C91" s="12" t="s">
        <v>105</v>
      </c>
      <c r="D91" s="8" t="s">
        <v>132</v>
      </c>
      <c r="E91" s="10">
        <v>6191.64</v>
      </c>
      <c r="F91" s="3">
        <v>0</v>
      </c>
      <c r="G91" s="11">
        <v>0</v>
      </c>
      <c r="H91" s="10">
        <v>6191.64</v>
      </c>
      <c r="I91" s="4">
        <v>44634</v>
      </c>
    </row>
    <row r="92" spans="1:9" ht="51" x14ac:dyDescent="0.25">
      <c r="A92" s="1" t="s">
        <v>153</v>
      </c>
      <c r="B92" s="2" t="s">
        <v>104</v>
      </c>
      <c r="C92" s="12" t="s">
        <v>109</v>
      </c>
      <c r="D92" s="8" t="s">
        <v>132</v>
      </c>
      <c r="E92" s="10">
        <v>6191.64</v>
      </c>
      <c r="F92" s="3">
        <v>0</v>
      </c>
      <c r="G92" s="11">
        <v>0</v>
      </c>
      <c r="H92" s="10">
        <v>6191.64</v>
      </c>
      <c r="I92" s="4">
        <v>44638</v>
      </c>
    </row>
    <row r="93" spans="1:9" ht="38.25" x14ac:dyDescent="0.25">
      <c r="A93" s="1" t="s">
        <v>143</v>
      </c>
      <c r="B93" s="2" t="s">
        <v>8</v>
      </c>
      <c r="C93" s="12" t="s">
        <v>9</v>
      </c>
      <c r="D93" s="8" t="s">
        <v>136</v>
      </c>
      <c r="E93" s="10">
        <v>3915</v>
      </c>
      <c r="F93" s="3">
        <v>0.21</v>
      </c>
      <c r="G93" s="11">
        <v>822.15</v>
      </c>
      <c r="H93" s="10">
        <v>4737.1499999999996</v>
      </c>
      <c r="I93" s="4">
        <v>44412</v>
      </c>
    </row>
    <row r="94" spans="1:9" ht="25.5" x14ac:dyDescent="0.25">
      <c r="A94" s="1" t="s">
        <v>113</v>
      </c>
      <c r="B94" s="2" t="s">
        <v>114</v>
      </c>
      <c r="C94" s="12" t="s">
        <v>115</v>
      </c>
      <c r="D94" s="8" t="s">
        <v>134</v>
      </c>
      <c r="E94" s="10">
        <v>8264.4599999999991</v>
      </c>
      <c r="F94" s="3">
        <v>0.21</v>
      </c>
      <c r="G94" s="11">
        <v>1735.5365999999997</v>
      </c>
      <c r="H94" s="10">
        <v>10000</v>
      </c>
      <c r="I94" s="4">
        <v>44644</v>
      </c>
    </row>
    <row r="95" spans="1:9" ht="25.5" x14ac:dyDescent="0.25">
      <c r="A95" s="1" t="s">
        <v>26</v>
      </c>
      <c r="B95" s="2" t="s">
        <v>27</v>
      </c>
      <c r="C95" s="12" t="s">
        <v>28</v>
      </c>
      <c r="D95" s="8" t="s">
        <v>137</v>
      </c>
      <c r="E95" s="10">
        <v>14990</v>
      </c>
      <c r="F95" s="3">
        <v>0.21</v>
      </c>
      <c r="G95" s="11">
        <v>3147.9</v>
      </c>
      <c r="H95" s="10">
        <v>18137.900000000001</v>
      </c>
      <c r="I95" s="4">
        <v>44594</v>
      </c>
    </row>
    <row r="96" spans="1:9" ht="25.5" x14ac:dyDescent="0.25">
      <c r="A96" s="1" t="s">
        <v>26</v>
      </c>
      <c r="B96" s="2" t="s">
        <v>27</v>
      </c>
      <c r="C96" s="12" t="s">
        <v>29</v>
      </c>
      <c r="D96" s="8" t="s">
        <v>137</v>
      </c>
      <c r="E96" s="10">
        <v>14900</v>
      </c>
      <c r="F96" s="3">
        <v>0.21</v>
      </c>
      <c r="G96" s="11">
        <v>3129</v>
      </c>
      <c r="H96" s="10">
        <v>18029</v>
      </c>
      <c r="I96" s="4">
        <v>44595</v>
      </c>
    </row>
    <row r="97" spans="1:9" ht="25.5" x14ac:dyDescent="0.25">
      <c r="A97" s="1" t="s">
        <v>148</v>
      </c>
      <c r="B97" s="2" t="s">
        <v>44</v>
      </c>
      <c r="C97" s="12" t="s">
        <v>45</v>
      </c>
      <c r="D97" s="8" t="s">
        <v>135</v>
      </c>
      <c r="E97" s="10">
        <v>14960</v>
      </c>
      <c r="F97" s="3">
        <v>0.21</v>
      </c>
      <c r="G97" s="11">
        <v>3141.6</v>
      </c>
      <c r="H97" s="10">
        <v>18101.599999999999</v>
      </c>
      <c r="I97" s="4">
        <v>44607</v>
      </c>
    </row>
    <row r="98" spans="1:9" ht="25.5" x14ac:dyDescent="0.25">
      <c r="A98" s="1" t="s">
        <v>71</v>
      </c>
      <c r="B98" s="2" t="s">
        <v>72</v>
      </c>
      <c r="C98" s="12" t="s">
        <v>73</v>
      </c>
      <c r="D98" s="8" t="s">
        <v>141</v>
      </c>
      <c r="E98" s="10">
        <v>1500</v>
      </c>
      <c r="F98" s="3">
        <v>0.21</v>
      </c>
      <c r="G98" s="11">
        <v>315</v>
      </c>
      <c r="H98" s="10">
        <v>1815</v>
      </c>
      <c r="I98" s="4">
        <v>44627</v>
      </c>
    </row>
    <row r="99" spans="1:9" ht="38.25" x14ac:dyDescent="0.25">
      <c r="A99" s="1" t="s">
        <v>101</v>
      </c>
      <c r="B99" s="2" t="s">
        <v>102</v>
      </c>
      <c r="C99" s="12" t="s">
        <v>103</v>
      </c>
      <c r="D99" s="8" t="s">
        <v>131</v>
      </c>
      <c r="E99" s="10">
        <v>11000</v>
      </c>
      <c r="F99" s="3">
        <v>0.21</v>
      </c>
      <c r="G99" s="11">
        <v>2310</v>
      </c>
      <c r="H99" s="10">
        <v>13310</v>
      </c>
      <c r="I99" s="4">
        <v>44631</v>
      </c>
    </row>
    <row r="100" spans="1:9" ht="25.5" x14ac:dyDescent="0.25">
      <c r="A100" s="1" t="s">
        <v>120</v>
      </c>
      <c r="B100" s="2" t="s">
        <v>121</v>
      </c>
      <c r="C100" s="12" t="s">
        <v>122</v>
      </c>
      <c r="D100" s="8" t="s">
        <v>133</v>
      </c>
      <c r="E100" s="10">
        <v>6750</v>
      </c>
      <c r="F100" s="3">
        <v>0.21</v>
      </c>
      <c r="G100" s="11">
        <v>1417.5</v>
      </c>
      <c r="H100" s="10">
        <v>8167.5</v>
      </c>
      <c r="I100" s="4">
        <v>44648</v>
      </c>
    </row>
    <row r="101" spans="1:9" ht="38.25" x14ac:dyDescent="0.25">
      <c r="A101" s="1" t="s">
        <v>145</v>
      </c>
      <c r="B101" s="2" t="s">
        <v>30</v>
      </c>
      <c r="C101" s="12" t="s">
        <v>31</v>
      </c>
      <c r="D101" s="8" t="s">
        <v>132</v>
      </c>
      <c r="E101" s="10">
        <v>4370</v>
      </c>
      <c r="F101" s="3">
        <v>0.21</v>
      </c>
      <c r="G101" s="11">
        <v>917.69999999999993</v>
      </c>
      <c r="H101" s="10">
        <v>5287.7</v>
      </c>
      <c r="I101" s="4">
        <v>44244</v>
      </c>
    </row>
    <row r="102" spans="1:9" ht="25.5" x14ac:dyDescent="0.25">
      <c r="A102" s="1" t="s">
        <v>164</v>
      </c>
      <c r="B102" s="2" t="s">
        <v>10</v>
      </c>
      <c r="C102" s="12" t="s">
        <v>11</v>
      </c>
      <c r="D102" s="8" t="s">
        <v>133</v>
      </c>
      <c r="E102" s="10">
        <v>14500</v>
      </c>
      <c r="F102" s="3">
        <v>0.21</v>
      </c>
      <c r="G102" s="11">
        <v>3045</v>
      </c>
      <c r="H102" s="10">
        <v>17545</v>
      </c>
      <c r="I102" s="4">
        <v>44153</v>
      </c>
    </row>
    <row r="103" spans="1:9" ht="51" x14ac:dyDescent="0.25">
      <c r="A103" s="1" t="s">
        <v>164</v>
      </c>
      <c r="B103" s="2" t="s">
        <v>10</v>
      </c>
      <c r="C103" s="12" t="s">
        <v>67</v>
      </c>
      <c r="D103" s="8" t="s">
        <v>132</v>
      </c>
      <c r="E103" s="10">
        <v>5700</v>
      </c>
      <c r="F103" s="3">
        <v>0.21</v>
      </c>
      <c r="G103" s="11">
        <v>1197</v>
      </c>
      <c r="H103" s="10">
        <v>6897</v>
      </c>
      <c r="I103" s="4">
        <v>44504</v>
      </c>
    </row>
    <row r="104" spans="1:9" ht="25.5" x14ac:dyDescent="0.25">
      <c r="A104" s="1" t="s">
        <v>87</v>
      </c>
      <c r="B104" s="2" t="s">
        <v>88</v>
      </c>
      <c r="C104" s="12" t="s">
        <v>89</v>
      </c>
      <c r="D104" s="8" t="s">
        <v>141</v>
      </c>
      <c r="E104" s="10">
        <v>14990</v>
      </c>
      <c r="F104" s="3">
        <v>0.21</v>
      </c>
      <c r="G104" s="11">
        <v>3147.9</v>
      </c>
      <c r="H104" s="10">
        <v>18137.900000000001</v>
      </c>
      <c r="I104" s="4">
        <v>44629</v>
      </c>
    </row>
    <row r="105" spans="1:9" ht="38.25" x14ac:dyDescent="0.25">
      <c r="A105" s="1" t="s">
        <v>87</v>
      </c>
      <c r="B105" s="2" t="s">
        <v>88</v>
      </c>
      <c r="C105" s="12" t="s">
        <v>90</v>
      </c>
      <c r="D105" s="8" t="s">
        <v>141</v>
      </c>
      <c r="E105" s="10">
        <v>3600</v>
      </c>
      <c r="F105" s="3">
        <v>0.21</v>
      </c>
      <c r="G105" s="11">
        <v>756</v>
      </c>
      <c r="H105" s="10">
        <v>4356</v>
      </c>
      <c r="I105" s="4">
        <v>44629</v>
      </c>
    </row>
    <row r="106" spans="1:9" ht="25.5" x14ac:dyDescent="0.25">
      <c r="A106" s="1" t="s">
        <v>151</v>
      </c>
      <c r="B106" s="2" t="s">
        <v>76</v>
      </c>
      <c r="C106" s="12" t="s">
        <v>77</v>
      </c>
      <c r="D106" s="8" t="s">
        <v>141</v>
      </c>
      <c r="E106" s="10">
        <v>2000</v>
      </c>
      <c r="F106" s="3">
        <v>0.21</v>
      </c>
      <c r="G106" s="11">
        <v>420</v>
      </c>
      <c r="H106" s="10">
        <v>2420</v>
      </c>
      <c r="I106" s="4">
        <v>44627</v>
      </c>
    </row>
    <row r="107" spans="1:9" ht="38.25" x14ac:dyDescent="0.25">
      <c r="A107" s="1" t="s">
        <v>146</v>
      </c>
      <c r="B107" s="2" t="s">
        <v>40</v>
      </c>
      <c r="C107" s="12" t="s">
        <v>41</v>
      </c>
      <c r="D107" s="8" t="s">
        <v>137</v>
      </c>
      <c r="E107" s="10">
        <v>10200</v>
      </c>
      <c r="F107" s="3">
        <v>0.21</v>
      </c>
      <c r="G107" s="11">
        <v>2142</v>
      </c>
      <c r="H107" s="10">
        <v>12342</v>
      </c>
      <c r="I107" s="4">
        <v>44603</v>
      </c>
    </row>
    <row r="108" spans="1:9" ht="25.5" x14ac:dyDescent="0.25">
      <c r="A108" s="1" t="s">
        <v>152</v>
      </c>
      <c r="B108" s="2" t="s">
        <v>82</v>
      </c>
      <c r="C108" s="12" t="s">
        <v>83</v>
      </c>
      <c r="D108" s="8" t="s">
        <v>131</v>
      </c>
      <c r="E108" s="10">
        <v>14950</v>
      </c>
      <c r="F108" s="3">
        <v>0.21</v>
      </c>
      <c r="G108" s="11">
        <v>3139.5</v>
      </c>
      <c r="H108" s="10">
        <v>18089.5</v>
      </c>
      <c r="I108" s="4">
        <v>44628</v>
      </c>
    </row>
    <row r="109" spans="1:9" ht="38.25" x14ac:dyDescent="0.25">
      <c r="A109" s="1" t="s">
        <v>48</v>
      </c>
      <c r="B109" s="2" t="s">
        <v>49</v>
      </c>
      <c r="C109" s="12" t="s">
        <v>68</v>
      </c>
      <c r="D109" s="8" t="s">
        <v>139</v>
      </c>
      <c r="E109" s="10">
        <v>1500</v>
      </c>
      <c r="F109" s="3">
        <v>0.21</v>
      </c>
      <c r="G109" s="11">
        <v>315</v>
      </c>
      <c r="H109" s="10">
        <v>1815</v>
      </c>
      <c r="I109" s="4">
        <v>43971</v>
      </c>
    </row>
    <row r="110" spans="1:9" ht="38.25" x14ac:dyDescent="0.25">
      <c r="A110" s="1" t="s">
        <v>48</v>
      </c>
      <c r="B110" s="2" t="s">
        <v>49</v>
      </c>
      <c r="C110" s="12" t="s">
        <v>50</v>
      </c>
      <c r="D110" s="8" t="s">
        <v>140</v>
      </c>
      <c r="E110" s="10">
        <v>1400</v>
      </c>
      <c r="F110" s="3">
        <v>0.21</v>
      </c>
      <c r="G110" s="11">
        <v>294</v>
      </c>
      <c r="H110" s="10">
        <v>1694</v>
      </c>
      <c r="I110" s="4">
        <v>44307</v>
      </c>
    </row>
    <row r="111" spans="1:9" ht="25.5" x14ac:dyDescent="0.25">
      <c r="A111" s="1" t="s">
        <v>163</v>
      </c>
      <c r="B111" s="2" t="s">
        <v>46</v>
      </c>
      <c r="C111" s="12" t="s">
        <v>47</v>
      </c>
      <c r="D111" s="8" t="s">
        <v>141</v>
      </c>
      <c r="E111" s="10">
        <v>14900</v>
      </c>
      <c r="F111" s="3">
        <v>0.21</v>
      </c>
      <c r="G111" s="11">
        <v>3129</v>
      </c>
      <c r="H111" s="10">
        <v>18029</v>
      </c>
      <c r="I111" s="4">
        <v>44608</v>
      </c>
    </row>
    <row r="112" spans="1:9" ht="38.25" x14ac:dyDescent="0.25">
      <c r="A112" s="1" t="s">
        <v>15</v>
      </c>
      <c r="B112" s="2" t="s">
        <v>16</v>
      </c>
      <c r="C112" s="12" t="s">
        <v>17</v>
      </c>
      <c r="D112" s="8" t="s">
        <v>139</v>
      </c>
      <c r="E112" s="10">
        <v>8477.48</v>
      </c>
      <c r="F112" s="3">
        <v>0.21</v>
      </c>
      <c r="G112" s="11">
        <v>1780.2707999999998</v>
      </c>
      <c r="H112" s="10">
        <v>10257.75</v>
      </c>
      <c r="I112" s="4">
        <v>44581</v>
      </c>
    </row>
    <row r="113" spans="1:9" ht="25.5" x14ac:dyDescent="0.25">
      <c r="A113" s="1" t="s">
        <v>37</v>
      </c>
      <c r="B113" s="2" t="s">
        <v>38</v>
      </c>
      <c r="C113" s="12" t="s">
        <v>39</v>
      </c>
      <c r="D113" s="8" t="s">
        <v>139</v>
      </c>
      <c r="E113" s="10">
        <v>4995</v>
      </c>
      <c r="F113" s="3">
        <v>0.21</v>
      </c>
      <c r="G113" s="11">
        <v>1048.95</v>
      </c>
      <c r="H113" s="10">
        <v>6043.95</v>
      </c>
      <c r="I113" s="4">
        <v>44601</v>
      </c>
    </row>
    <row r="114" spans="1:9" ht="25.5" x14ac:dyDescent="0.25">
      <c r="A114" s="1" t="s">
        <v>37</v>
      </c>
      <c r="B114" s="2" t="s">
        <v>38</v>
      </c>
      <c r="C114" s="12" t="s">
        <v>78</v>
      </c>
      <c r="D114" s="8" t="s">
        <v>141</v>
      </c>
      <c r="E114" s="10">
        <v>1000</v>
      </c>
      <c r="F114" s="3">
        <v>0.21</v>
      </c>
      <c r="G114" s="11">
        <v>210</v>
      </c>
      <c r="H114" s="10">
        <v>1210</v>
      </c>
      <c r="I114" s="4">
        <v>44627</v>
      </c>
    </row>
    <row r="115" spans="1:9" ht="38.25" x14ac:dyDescent="0.25">
      <c r="A115" s="1" t="s">
        <v>110</v>
      </c>
      <c r="B115" s="2" t="s">
        <v>111</v>
      </c>
      <c r="C115" s="12" t="s">
        <v>112</v>
      </c>
      <c r="D115" s="8" t="s">
        <v>135</v>
      </c>
      <c r="E115" s="10">
        <v>3463.66</v>
      </c>
      <c r="F115" s="3">
        <v>0.21</v>
      </c>
      <c r="G115" s="11">
        <v>727.3685999999999</v>
      </c>
      <c r="H115" s="10">
        <v>4191.03</v>
      </c>
      <c r="I115" s="4">
        <v>44641</v>
      </c>
    </row>
    <row r="116" spans="1:9" ht="38.25" x14ac:dyDescent="0.25">
      <c r="A116" s="1" t="s">
        <v>5</v>
      </c>
      <c r="B116" s="2" t="s">
        <v>6</v>
      </c>
      <c r="C116" s="12" t="s">
        <v>7</v>
      </c>
      <c r="D116" s="8" t="s">
        <v>135</v>
      </c>
      <c r="E116" s="10">
        <v>7800</v>
      </c>
      <c r="F116" s="3">
        <v>0.21</v>
      </c>
      <c r="G116" s="11">
        <v>1638</v>
      </c>
      <c r="H116" s="10">
        <v>9438</v>
      </c>
      <c r="I116" s="4">
        <v>44524</v>
      </c>
    </row>
    <row r="117" spans="1:9" ht="25.5" x14ac:dyDescent="0.25">
      <c r="A117" s="1" t="s">
        <v>150</v>
      </c>
      <c r="B117" s="2" t="s">
        <v>74</v>
      </c>
      <c r="C117" s="12" t="s">
        <v>75</v>
      </c>
      <c r="D117" s="8" t="s">
        <v>141</v>
      </c>
      <c r="E117" s="10">
        <v>4999</v>
      </c>
      <c r="F117" s="3">
        <v>0.21</v>
      </c>
      <c r="G117" s="11">
        <v>1049.79</v>
      </c>
      <c r="H117" s="10">
        <v>6048.79</v>
      </c>
      <c r="I117" s="4">
        <v>44627</v>
      </c>
    </row>
    <row r="118" spans="1:9" ht="38.25" x14ac:dyDescent="0.25">
      <c r="A118" s="1" t="s">
        <v>106</v>
      </c>
      <c r="B118" s="2" t="s">
        <v>107</v>
      </c>
      <c r="C118" s="12" t="s">
        <v>108</v>
      </c>
      <c r="D118" s="8" t="s">
        <v>131</v>
      </c>
      <c r="E118" s="10">
        <v>14955</v>
      </c>
      <c r="F118" s="3">
        <v>0.21</v>
      </c>
      <c r="G118" s="11">
        <v>3140.5499999999997</v>
      </c>
      <c r="H118" s="10">
        <v>18095.55</v>
      </c>
      <c r="I118" s="4">
        <v>44636</v>
      </c>
    </row>
    <row r="119" spans="1:9" ht="25.5" x14ac:dyDescent="0.25">
      <c r="A119" s="1" t="s">
        <v>2</v>
      </c>
      <c r="B119" s="2" t="s">
        <v>3</v>
      </c>
      <c r="C119" s="12" t="s">
        <v>4</v>
      </c>
      <c r="D119" s="8" t="s">
        <v>132</v>
      </c>
      <c r="E119" s="10">
        <v>4835.74</v>
      </c>
      <c r="F119" s="3">
        <v>0.21</v>
      </c>
      <c r="G119" s="11">
        <v>1015.5053999999999</v>
      </c>
      <c r="H119" s="10">
        <v>5851.25</v>
      </c>
      <c r="I119" s="4">
        <v>44565</v>
      </c>
    </row>
    <row r="120" spans="1:9" ht="25.5" x14ac:dyDescent="0.25">
      <c r="A120" s="1" t="s">
        <v>79</v>
      </c>
      <c r="B120" s="2" t="s">
        <v>80</v>
      </c>
      <c r="C120" s="12" t="s">
        <v>81</v>
      </c>
      <c r="D120" s="8" t="s">
        <v>131</v>
      </c>
      <c r="E120" s="10">
        <v>5500</v>
      </c>
      <c r="F120" s="3">
        <v>0.21</v>
      </c>
      <c r="G120" s="11">
        <v>1155</v>
      </c>
      <c r="H120" s="10">
        <v>6655</v>
      </c>
      <c r="I120" s="4">
        <v>44628</v>
      </c>
    </row>
    <row r="121" spans="1:9" ht="25.5" x14ac:dyDescent="0.25">
      <c r="A121" s="1" t="s">
        <v>33</v>
      </c>
      <c r="B121" s="2" t="s">
        <v>34</v>
      </c>
      <c r="C121" s="12" t="s">
        <v>35</v>
      </c>
      <c r="D121" s="8" t="s">
        <v>140</v>
      </c>
      <c r="E121" s="10">
        <v>1600</v>
      </c>
      <c r="F121" s="3">
        <v>0.21</v>
      </c>
      <c r="G121" s="11">
        <v>336</v>
      </c>
      <c r="H121" s="10">
        <v>1936</v>
      </c>
      <c r="I121" s="4">
        <v>44600</v>
      </c>
    </row>
    <row r="122" spans="1:9" ht="25.5" x14ac:dyDescent="0.25">
      <c r="A122" s="1" t="s">
        <v>95</v>
      </c>
      <c r="B122" s="2" t="s">
        <v>96</v>
      </c>
      <c r="C122" s="12" t="s">
        <v>97</v>
      </c>
      <c r="D122" s="8" t="s">
        <v>141</v>
      </c>
      <c r="E122" s="10">
        <v>9000</v>
      </c>
      <c r="F122" s="3">
        <v>0.21</v>
      </c>
      <c r="G122" s="11">
        <v>1890</v>
      </c>
      <c r="H122" s="10">
        <v>10890</v>
      </c>
      <c r="I122" s="4">
        <v>44630</v>
      </c>
    </row>
    <row r="123" spans="1:9" ht="25.5" x14ac:dyDescent="0.25">
      <c r="A123" s="1" t="s">
        <v>95</v>
      </c>
      <c r="B123" s="2" t="s">
        <v>96</v>
      </c>
      <c r="C123" s="12" t="s">
        <v>98</v>
      </c>
      <c r="D123" s="8" t="s">
        <v>138</v>
      </c>
      <c r="E123" s="10">
        <v>2250</v>
      </c>
      <c r="F123" s="3">
        <v>0.21</v>
      </c>
      <c r="G123" s="11">
        <v>472.5</v>
      </c>
      <c r="H123" s="10">
        <v>2722.5</v>
      </c>
      <c r="I123" s="4">
        <v>44630</v>
      </c>
    </row>
    <row r="124" spans="1:9" ht="25.5" x14ac:dyDescent="0.25">
      <c r="A124" s="1" t="s">
        <v>95</v>
      </c>
      <c r="B124" s="2" t="s">
        <v>96</v>
      </c>
      <c r="C124" s="12" t="s">
        <v>99</v>
      </c>
      <c r="D124" s="8" t="s">
        <v>141</v>
      </c>
      <c r="E124" s="10">
        <v>2479.34</v>
      </c>
      <c r="F124" s="3">
        <v>0.21</v>
      </c>
      <c r="G124" s="11">
        <v>520.66139999999996</v>
      </c>
      <c r="H124" s="10">
        <v>3000</v>
      </c>
      <c r="I124" s="4">
        <v>44630</v>
      </c>
    </row>
    <row r="125" spans="1:9" ht="25.5" x14ac:dyDescent="0.25">
      <c r="A125" s="1" t="s">
        <v>12</v>
      </c>
      <c r="B125" s="2" t="s">
        <v>13</v>
      </c>
      <c r="C125" s="12" t="s">
        <v>14</v>
      </c>
      <c r="D125" s="8" t="s">
        <v>133</v>
      </c>
      <c r="E125" s="10">
        <v>11249.25</v>
      </c>
      <c r="F125" s="3">
        <v>0.21</v>
      </c>
      <c r="G125" s="11">
        <v>2362.3424999999997</v>
      </c>
      <c r="H125" s="10">
        <v>13611.59</v>
      </c>
      <c r="I125" s="4">
        <v>44151</v>
      </c>
    </row>
    <row r="126" spans="1:9" ht="38.25" x14ac:dyDescent="0.25">
      <c r="A126" s="1" t="s">
        <v>12</v>
      </c>
      <c r="B126" s="2" t="s">
        <v>13</v>
      </c>
      <c r="C126" s="12" t="s">
        <v>32</v>
      </c>
      <c r="D126" s="8" t="s">
        <v>139</v>
      </c>
      <c r="E126" s="10">
        <v>14099</v>
      </c>
      <c r="F126" s="3">
        <v>0.21</v>
      </c>
      <c r="G126" s="11">
        <v>2960.79</v>
      </c>
      <c r="H126" s="10">
        <v>17059.79</v>
      </c>
      <c r="I126" s="4">
        <v>44600</v>
      </c>
    </row>
    <row r="127" spans="1:9" ht="25.5" x14ac:dyDescent="0.25">
      <c r="A127" s="1" t="s">
        <v>21</v>
      </c>
      <c r="B127" s="2" t="s">
        <v>22</v>
      </c>
      <c r="C127" s="12" t="s">
        <v>23</v>
      </c>
      <c r="D127" s="8" t="s">
        <v>139</v>
      </c>
      <c r="E127" s="10">
        <v>4950</v>
      </c>
      <c r="F127" s="3">
        <v>0.21</v>
      </c>
      <c r="G127" s="11">
        <v>1039.5</v>
      </c>
      <c r="H127" s="10">
        <v>5989.5</v>
      </c>
      <c r="I127" s="4">
        <v>44586</v>
      </c>
    </row>
    <row r="128" spans="1:9" ht="25.5" x14ac:dyDescent="0.25">
      <c r="A128" s="1" t="s">
        <v>21</v>
      </c>
      <c r="B128" s="2" t="s">
        <v>22</v>
      </c>
      <c r="C128" s="12" t="s">
        <v>36</v>
      </c>
      <c r="D128" s="8" t="s">
        <v>141</v>
      </c>
      <c r="E128" s="10">
        <v>1050</v>
      </c>
      <c r="F128" s="3">
        <v>0.21</v>
      </c>
      <c r="G128" s="11">
        <v>220.5</v>
      </c>
      <c r="H128" s="10">
        <v>1270.5</v>
      </c>
      <c r="I128" s="4">
        <v>44599</v>
      </c>
    </row>
    <row r="129" spans="1:9" ht="25.5" x14ac:dyDescent="0.25">
      <c r="A129" s="1" t="s">
        <v>155</v>
      </c>
      <c r="B129" s="2" t="s">
        <v>118</v>
      </c>
      <c r="C129" s="12" t="s">
        <v>119</v>
      </c>
      <c r="D129" s="8" t="s">
        <v>134</v>
      </c>
      <c r="E129" s="10">
        <v>2525.52</v>
      </c>
      <c r="F129" s="3">
        <v>0.21</v>
      </c>
      <c r="G129" s="11">
        <v>530.35919999999999</v>
      </c>
      <c r="H129" s="10">
        <v>3055.88</v>
      </c>
      <c r="I129" s="4">
        <v>44648</v>
      </c>
    </row>
    <row r="130" spans="1:9" ht="25.5" x14ac:dyDescent="0.25">
      <c r="A130" s="1" t="s">
        <v>54</v>
      </c>
      <c r="B130" s="2" t="s">
        <v>55</v>
      </c>
      <c r="C130" s="12" t="s">
        <v>56</v>
      </c>
      <c r="D130" s="8" t="s">
        <v>138</v>
      </c>
      <c r="E130" s="10">
        <v>14990</v>
      </c>
      <c r="F130" s="3">
        <v>0.21</v>
      </c>
      <c r="G130" s="11">
        <v>3147.9</v>
      </c>
      <c r="H130" s="10">
        <v>18137.900000000001</v>
      </c>
      <c r="I130" s="4">
        <v>44609</v>
      </c>
    </row>
    <row r="131" spans="1:9" ht="25.5" x14ac:dyDescent="0.25">
      <c r="A131" s="1" t="s">
        <v>125</v>
      </c>
      <c r="B131" s="2" t="s">
        <v>126</v>
      </c>
      <c r="C131" s="12" t="s">
        <v>127</v>
      </c>
      <c r="D131" s="8" t="s">
        <v>139</v>
      </c>
      <c r="E131" s="10">
        <v>4500</v>
      </c>
      <c r="F131" s="3">
        <v>0.21</v>
      </c>
      <c r="G131" s="11">
        <v>945</v>
      </c>
      <c r="H131" s="10">
        <v>5445</v>
      </c>
      <c r="I131" s="4">
        <v>44651</v>
      </c>
    </row>
    <row r="132" spans="1:9" ht="38.25" x14ac:dyDescent="0.25">
      <c r="A132" s="1" t="s">
        <v>128</v>
      </c>
      <c r="B132" s="2" t="s">
        <v>129</v>
      </c>
      <c r="C132" s="12" t="s">
        <v>130</v>
      </c>
      <c r="D132" s="8" t="s">
        <v>142</v>
      </c>
      <c r="E132" s="10">
        <v>4750</v>
      </c>
      <c r="F132" s="3">
        <v>0.21</v>
      </c>
      <c r="G132" s="11">
        <v>997.5</v>
      </c>
      <c r="H132" s="10">
        <v>5747.5</v>
      </c>
      <c r="I132" s="4">
        <v>44651</v>
      </c>
    </row>
    <row r="133" spans="1:9" ht="25.5" x14ac:dyDescent="0.25">
      <c r="A133" s="1" t="s">
        <v>84</v>
      </c>
      <c r="B133" s="2" t="s">
        <v>85</v>
      </c>
      <c r="C133" s="12" t="s">
        <v>86</v>
      </c>
      <c r="D133" s="8" t="s">
        <v>141</v>
      </c>
      <c r="E133" s="10">
        <v>8000</v>
      </c>
      <c r="F133" s="3">
        <v>0.21</v>
      </c>
      <c r="G133" s="11">
        <v>1680</v>
      </c>
      <c r="H133" s="10">
        <v>9680</v>
      </c>
      <c r="I133" s="4">
        <v>44629</v>
      </c>
    </row>
    <row r="134" spans="1:9" ht="25.5" x14ac:dyDescent="0.25">
      <c r="A134" s="1" t="s">
        <v>84</v>
      </c>
      <c r="B134" s="2" t="s">
        <v>85</v>
      </c>
      <c r="C134" s="12" t="s">
        <v>91</v>
      </c>
      <c r="D134" s="8" t="s">
        <v>141</v>
      </c>
      <c r="E134" s="10">
        <v>495.87</v>
      </c>
      <c r="F134" s="3">
        <v>0.21</v>
      </c>
      <c r="G134" s="11">
        <v>104.1327</v>
      </c>
      <c r="H134" s="10">
        <v>600</v>
      </c>
      <c r="I134" s="4">
        <v>44629</v>
      </c>
    </row>
    <row r="135" spans="1:9" ht="38.25" x14ac:dyDescent="0.25">
      <c r="A135" s="1" t="s">
        <v>147</v>
      </c>
      <c r="B135" s="2" t="s">
        <v>42</v>
      </c>
      <c r="C135" s="12" t="s">
        <v>43</v>
      </c>
      <c r="D135" s="8" t="s">
        <v>137</v>
      </c>
      <c r="E135" s="10">
        <v>9600</v>
      </c>
      <c r="F135" s="3">
        <v>0.21</v>
      </c>
      <c r="G135" s="11">
        <v>2016</v>
      </c>
      <c r="H135" s="10">
        <v>11616</v>
      </c>
      <c r="I135" s="4">
        <v>44603</v>
      </c>
    </row>
    <row r="136" spans="1:9" ht="25.5" x14ac:dyDescent="0.25">
      <c r="A136" s="1" t="s">
        <v>57</v>
      </c>
      <c r="B136" s="2" t="s">
        <v>58</v>
      </c>
      <c r="C136" s="12" t="s">
        <v>59</v>
      </c>
      <c r="D136" s="8" t="s">
        <v>132</v>
      </c>
      <c r="E136" s="10">
        <v>4425</v>
      </c>
      <c r="F136" s="3">
        <v>0.21</v>
      </c>
      <c r="G136" s="11">
        <v>929.25</v>
      </c>
      <c r="H136" s="10">
        <v>5354.25</v>
      </c>
      <c r="I136" s="4">
        <v>44613</v>
      </c>
    </row>
    <row r="137" spans="1:9" ht="38.25" x14ac:dyDescent="0.25">
      <c r="A137" s="1" t="s">
        <v>18</v>
      </c>
      <c r="B137" s="2" t="s">
        <v>19</v>
      </c>
      <c r="C137" s="12" t="s">
        <v>20</v>
      </c>
      <c r="D137" s="8" t="s">
        <v>139</v>
      </c>
      <c r="E137" s="10">
        <v>7878.87</v>
      </c>
      <c r="F137" s="3">
        <v>0.21</v>
      </c>
      <c r="G137" s="11">
        <v>1654.5626999999999</v>
      </c>
      <c r="H137" s="10">
        <v>9533.43</v>
      </c>
      <c r="I137" s="4">
        <v>44582</v>
      </c>
    </row>
    <row r="138" spans="1:9" ht="25.5" x14ac:dyDescent="0.25">
      <c r="A138" s="1" t="s">
        <v>92</v>
      </c>
      <c r="B138" s="2" t="s">
        <v>93</v>
      </c>
      <c r="C138" s="12" t="s">
        <v>94</v>
      </c>
      <c r="D138" s="8" t="s">
        <v>139</v>
      </c>
      <c r="E138" s="10">
        <v>14000</v>
      </c>
      <c r="F138" s="3">
        <v>0.1</v>
      </c>
      <c r="G138" s="11">
        <v>1400</v>
      </c>
      <c r="H138" s="10">
        <v>15400</v>
      </c>
      <c r="I138" s="4">
        <v>44630</v>
      </c>
    </row>
    <row r="139" spans="1:9" ht="25.5" x14ac:dyDescent="0.25">
      <c r="A139" s="1" t="s">
        <v>92</v>
      </c>
      <c r="B139" s="2" t="s">
        <v>93</v>
      </c>
      <c r="C139" s="12" t="s">
        <v>100</v>
      </c>
      <c r="D139" s="8" t="s">
        <v>139</v>
      </c>
      <c r="E139" s="10">
        <v>14000</v>
      </c>
      <c r="F139" s="3">
        <v>0.1</v>
      </c>
      <c r="G139" s="11">
        <v>1400</v>
      </c>
      <c r="H139" s="10">
        <v>15400</v>
      </c>
      <c r="I139" s="4">
        <v>44631</v>
      </c>
    </row>
    <row r="140" spans="1:9" ht="38.25" x14ac:dyDescent="0.25">
      <c r="A140" s="1" t="s">
        <v>154</v>
      </c>
      <c r="B140" s="2" t="s">
        <v>116</v>
      </c>
      <c r="C140" s="12" t="s">
        <v>117</v>
      </c>
      <c r="D140" s="8" t="s">
        <v>132</v>
      </c>
      <c r="E140" s="10">
        <v>13122.8</v>
      </c>
      <c r="F140" s="3">
        <v>0.21</v>
      </c>
      <c r="G140" s="11">
        <v>2755.7879999999996</v>
      </c>
      <c r="H140" s="10">
        <v>15878.59</v>
      </c>
      <c r="I140" s="4">
        <v>44643</v>
      </c>
    </row>
    <row r="141" spans="1:9" ht="25.5" x14ac:dyDescent="0.25">
      <c r="A141" s="1" t="s">
        <v>64</v>
      </c>
      <c r="B141" s="2" t="s">
        <v>65</v>
      </c>
      <c r="C141" s="12" t="s">
        <v>66</v>
      </c>
      <c r="D141" s="8" t="s">
        <v>132</v>
      </c>
      <c r="E141" s="10">
        <v>411.57</v>
      </c>
      <c r="F141" s="3">
        <v>0.21</v>
      </c>
      <c r="G141" s="11">
        <v>86.429699999999997</v>
      </c>
      <c r="H141" s="10">
        <v>498</v>
      </c>
      <c r="I141" s="4">
        <v>44609</v>
      </c>
    </row>
    <row r="142" spans="1:9" ht="25.5" x14ac:dyDescent="0.25">
      <c r="A142" s="1" t="s">
        <v>64</v>
      </c>
      <c r="B142" s="2" t="s">
        <v>65</v>
      </c>
      <c r="C142" s="12" t="s">
        <v>124</v>
      </c>
      <c r="D142" s="8" t="s">
        <v>133</v>
      </c>
      <c r="E142" s="10">
        <v>411.57</v>
      </c>
      <c r="F142" s="3">
        <v>0.21</v>
      </c>
      <c r="G142" s="11">
        <v>86.429699999999997</v>
      </c>
      <c r="H142" s="10">
        <v>498</v>
      </c>
      <c r="I142" s="4">
        <v>44649</v>
      </c>
    </row>
    <row r="143" spans="1:9" ht="25.5" x14ac:dyDescent="0.25">
      <c r="A143" s="1" t="s">
        <v>149</v>
      </c>
      <c r="B143" s="2" t="s">
        <v>69</v>
      </c>
      <c r="C143" s="12" t="s">
        <v>70</v>
      </c>
      <c r="D143" s="8" t="s">
        <v>139</v>
      </c>
      <c r="E143" s="10">
        <v>10000</v>
      </c>
      <c r="F143" s="3">
        <v>0.21</v>
      </c>
      <c r="G143" s="11">
        <v>2100</v>
      </c>
      <c r="H143" s="10">
        <v>12100</v>
      </c>
      <c r="I143" s="4">
        <v>44627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&amp;C&amp;"-,Negrita"CONTRATOS MENORES PATRONATO MUNICIPAL DE DEPORTES EJERCICIO 2023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PAT.ESPORTS 2023</vt:lpstr>
      <vt:lpstr>'PAT.ESPORTS 2023'!Área_de_impresión</vt:lpstr>
      <vt:lpstr>'PAT.ESPORTS 2023'!Títulos_a_imprimir</vt:lpstr>
    </vt:vector>
  </TitlesOfParts>
  <Company>Ayuntamiento de Eivissa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Davinia Tamarit Brull</dc:creator>
  <cp:lastModifiedBy>Davinia Tamarit Brull</cp:lastModifiedBy>
  <cp:lastPrinted>2023-05-08T07:48:30Z</cp:lastPrinted>
  <dcterms:created xsi:type="dcterms:W3CDTF">2022-09-23T07:36:26Z</dcterms:created>
  <dcterms:modified xsi:type="dcterms:W3CDTF">2024-02-14T08:57:25Z</dcterms:modified>
</cp:coreProperties>
</file>